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класс'!$A$7:$O$16</definedName>
    <definedName name="_xlnm._FilterDatabase" localSheetId="4" hidden="1">'11 класс'!$A$7:$N$19</definedName>
    <definedName name="_xlnm._FilterDatabase" localSheetId="0" hidden="1">'7 класс'!$A$7:$O$23</definedName>
    <definedName name="_xlnm._FilterDatabase" localSheetId="1" hidden="1">'8 класс'!$A$7:$O$25</definedName>
    <definedName name="_xlnm._FilterDatabase" localSheetId="2" hidden="1">'9 класс'!$A$8:$O$21</definedName>
  </definedNames>
  <calcPr calcId="124519"/>
</workbook>
</file>

<file path=xl/calcChain.xml><?xml version="1.0" encoding="utf-8"?>
<calcChain xmlns="http://schemas.openxmlformats.org/spreadsheetml/2006/main">
  <c r="J10" i="6"/>
  <c r="J16"/>
  <c r="J12"/>
  <c r="J13"/>
  <c r="J20" i="3"/>
  <c r="J21"/>
  <c r="J15"/>
  <c r="J9"/>
  <c r="J23"/>
  <c r="J22"/>
  <c r="J17"/>
  <c r="J19"/>
  <c r="J12"/>
  <c r="J8"/>
  <c r="J13"/>
  <c r="J18"/>
  <c r="J10"/>
</calcChain>
</file>

<file path=xl/sharedStrings.xml><?xml version="1.0" encoding="utf-8"?>
<sst xmlns="http://schemas.openxmlformats.org/spreadsheetml/2006/main" count="564" uniqueCount="201">
  <si>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</si>
  <si>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</si>
  <si>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</si>
  <si>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</si>
  <si>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</si>
  <si>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</si>
  <si>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</si>
  <si>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</si>
  <si>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</si>
  <si>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</si>
  <si>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</si>
  <si>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Отсутствовали: </t>
  </si>
  <si>
    <t>шифр</t>
  </si>
  <si>
    <t>Петровский</t>
  </si>
  <si>
    <t>Физическая культура</t>
  </si>
  <si>
    <t xml:space="preserve">Присутствовали:  </t>
  </si>
  <si>
    <t xml:space="preserve">Присутствовали: </t>
  </si>
  <si>
    <t>Всего</t>
  </si>
  <si>
    <t>Апелляция</t>
  </si>
  <si>
    <t>Повестка: утверждение результатов  школьного  этапа всероссийской олимпиады года</t>
  </si>
  <si>
    <t>Решили: утвердить результаты школьного  этапа всероссийской олимпиады года</t>
  </si>
  <si>
    <t>Повестка: утверждение результатов    школьного этапа всероссийской олимпиады года</t>
  </si>
  <si>
    <t>Решили: утвердить результаты   школьного  этапа всероссийской олимпиады года</t>
  </si>
  <si>
    <t>Решили: утвердить результаты  школьного  этапа всероссийской олимпиады года</t>
  </si>
  <si>
    <t>Повестка: утверждение результатов школьного  этапа всероссийской олимпиады года</t>
  </si>
  <si>
    <t>Повестка: утверждение результатов    школьного  этапа всероссийской олимпиады года</t>
  </si>
  <si>
    <t>МБОУ СОШ №2</t>
  </si>
  <si>
    <t>Пичугин Анатолий Владимирович</t>
  </si>
  <si>
    <t>Артёмов Алексей Васильевич</t>
  </si>
  <si>
    <t>Назаров Евгений Алексеевич</t>
  </si>
  <si>
    <t>Калина Альбина Арамисовна</t>
  </si>
  <si>
    <t>Мигачев Данил Вадимович</t>
  </si>
  <si>
    <t>Прохорова Елизавета Дмитриевна</t>
  </si>
  <si>
    <t>Хаврошин Егор Олегович</t>
  </si>
  <si>
    <t>Портнов Даниил Алексеевич</t>
  </si>
  <si>
    <t>Приданцева Валерия Андреевна</t>
  </si>
  <si>
    <t>Чекашова Наталия Сергеевна</t>
  </si>
  <si>
    <t>Зябликова Екатерина Сергеевна</t>
  </si>
  <si>
    <t>Иринин Денис Романович</t>
  </si>
  <si>
    <t>Бауков Денис Сергеевич</t>
  </si>
  <si>
    <t>Поляков Сергей Евгеньевич</t>
  </si>
  <si>
    <t>Фомина Александра Дмитриевна</t>
  </si>
  <si>
    <t>Козлов Данила Олегович</t>
  </si>
  <si>
    <t>Аносинская Алина Евгеньевна</t>
  </si>
  <si>
    <t>физическая культура</t>
  </si>
  <si>
    <t>МБОУ ООШ № 5</t>
  </si>
  <si>
    <t>Приказчикова Мрина Александровна</t>
  </si>
  <si>
    <t>Филиппова Ксения Алексеевна</t>
  </si>
  <si>
    <t>Ким Виктория Романовна</t>
  </si>
  <si>
    <t>Глезова Арина Дмитриевна</t>
  </si>
  <si>
    <t>Сурмин Ринат Самятович</t>
  </si>
  <si>
    <t>Аверин Данил Андреевия</t>
  </si>
  <si>
    <t>Киреев Данил Сергеевич</t>
  </si>
  <si>
    <t>МБОУ "СОШ №1"</t>
  </si>
  <si>
    <t>Журавлёва Надежда Владимировна</t>
  </si>
  <si>
    <t>Толмачёв Артём Сергеевич</t>
  </si>
  <si>
    <t>7А</t>
  </si>
  <si>
    <t>Швец Владимир Александрович</t>
  </si>
  <si>
    <t>8А</t>
  </si>
  <si>
    <t>Соловьёв Сергей Владимирович</t>
  </si>
  <si>
    <t>Бессонова Яна Александровна</t>
  </si>
  <si>
    <t>Сиднева Валерия Андреевна</t>
  </si>
  <si>
    <t>9А</t>
  </si>
  <si>
    <t>Куликова Виктория Алексеевна</t>
  </si>
  <si>
    <t>9Б</t>
  </si>
  <si>
    <t>Федосеев Дмитрий Романович</t>
  </si>
  <si>
    <t>10А</t>
  </si>
  <si>
    <t>Гусев Вячеслав Дмитриевич</t>
  </si>
  <si>
    <t>Андреев Александр Владимирович</t>
  </si>
  <si>
    <t>11А</t>
  </si>
  <si>
    <t>Гура Дмитрий Олегович</t>
  </si>
  <si>
    <t>Живайкина Ирина Александровна</t>
  </si>
  <si>
    <t>МБОУ ООШ с.Ноаозахаркино</t>
  </si>
  <si>
    <t>Феоктистова Анастасия Андреевна</t>
  </si>
  <si>
    <t>МБОУ " ООШ№7"</t>
  </si>
  <si>
    <t>Новичкова Екатерина Александровна</t>
  </si>
  <si>
    <t>Яшина Ангелина Юрьена</t>
  </si>
  <si>
    <t>Акимоа Алина Сергеевна</t>
  </si>
  <si>
    <t>Шапинский Виктор Александрович</t>
  </si>
  <si>
    <t>Заварзин Никита Дмитриевич</t>
  </si>
  <si>
    <t>МБОУ "СОШ № 8 г. Петровска"</t>
  </si>
  <si>
    <t>Уполовников Валерий Юрьевич</t>
  </si>
  <si>
    <t>7а</t>
  </si>
  <si>
    <t>Сарксян Артур Володевич</t>
  </si>
  <si>
    <t>8а</t>
  </si>
  <si>
    <t>Москаленко Александр Дмитриевич</t>
  </si>
  <si>
    <t>Бауков Антон Михайлович</t>
  </si>
  <si>
    <t>Смирнов Данила Алексеевич</t>
  </si>
  <si>
    <t>МБОУ "ООШ с.Грачевка"</t>
  </si>
  <si>
    <t>Гудкова Алла Александровна</t>
  </si>
  <si>
    <t>Плеханова Надежда Александровна</t>
  </si>
  <si>
    <t>Кукаева Марина Алексеевна</t>
  </si>
  <si>
    <t>Давыдова Альбина Наримановна</t>
  </si>
  <si>
    <t>МБОУ " ООШ с.Т.Пакаевка"</t>
  </si>
  <si>
    <t>Шабаев Рушан Диндянович</t>
  </si>
  <si>
    <t>Краснова Диана Павловна</t>
  </si>
  <si>
    <t>Рахманкулов Рустам Рушанович</t>
  </si>
  <si>
    <t>МБОУ СОШ № 3</t>
  </si>
  <si>
    <t>Воронкова О.В.</t>
  </si>
  <si>
    <t>Мохов В.Г.</t>
  </si>
  <si>
    <t>Егоров Никита Александрович</t>
  </si>
  <si>
    <t>Алексеев Игнат Юрьевич</t>
  </si>
  <si>
    <t>Березин Никита Дмитриевич</t>
  </si>
  <si>
    <t>Горынина Ксения Александровна</t>
  </si>
  <si>
    <t>Плиско Мария Александровна</t>
  </si>
  <si>
    <t>Афанасьева Ольга Александровна</t>
  </si>
  <si>
    <t>Баукова Виктория Александровна</t>
  </si>
  <si>
    <t>Растегаев Дмитрий Александрович</t>
  </si>
  <si>
    <t>Яшин Даниил Александрович</t>
  </si>
  <si>
    <t>Волынкина Александра Александровна</t>
  </si>
  <si>
    <t>МБОУ "ООШ п. Пригородный"</t>
  </si>
  <si>
    <t>Спиридонова Анастасия</t>
  </si>
  <si>
    <t>Мазяркина Александра</t>
  </si>
  <si>
    <t>9а</t>
  </si>
  <si>
    <t>Миколюк Ольга</t>
  </si>
  <si>
    <t>Павлов Павел</t>
  </si>
  <si>
    <t>ГБОУ СО "Санаторная школа-интернат г.Петровска"</t>
  </si>
  <si>
    <t>Скоробогатов В.С.</t>
  </si>
  <si>
    <t>Рамзаев Иван Романович</t>
  </si>
  <si>
    <t>Шингиряев Ришат Рустамович</t>
  </si>
  <si>
    <t>Малкин Сергей Максимович</t>
  </si>
  <si>
    <t>ГБОУ СО "Санаторная школа-интернат г. Петровска"</t>
  </si>
  <si>
    <t>Дараев В.В.</t>
  </si>
  <si>
    <t>Орлов Семен Андреевич</t>
  </si>
  <si>
    <t>Юмаев Рустам Рамилевич</t>
  </si>
  <si>
    <t>Ермолаева Арина Дмитриевна</t>
  </si>
  <si>
    <t>Ткаченко М.Г.</t>
  </si>
  <si>
    <t>Бауков Дмитрий Александрович</t>
  </si>
  <si>
    <t>ГБОУ СО "Санаторная школа-интернат  г.Петровска"</t>
  </si>
  <si>
    <t>Тришина Л.Л.</t>
  </si>
  <si>
    <t>Смагина Полина Алексеевна</t>
  </si>
  <si>
    <t>1 теория</t>
  </si>
  <si>
    <t>2 практика</t>
  </si>
  <si>
    <t>Ермолина Елизавета Евгеньевна</t>
  </si>
  <si>
    <t>Понамарева Полина Владимировна</t>
  </si>
  <si>
    <t>19,6</t>
  </si>
  <si>
    <t>не явилась</t>
  </si>
  <si>
    <t>Протокол заседания жюри школьного этапа всероссийской олимпиады школьников по физической культуре  ПЕТРОВСКИЙ от 11.12.2017года</t>
  </si>
  <si>
    <t>Воронкова Оксана Вячеславовна</t>
  </si>
  <si>
    <t>Журавлева Надежда Владимировна</t>
  </si>
  <si>
    <r>
      <rPr>
        <b/>
        <sz val="12"/>
        <color rgb="FF000000"/>
        <rFont val="Times New Roman"/>
        <family val="1"/>
        <charset val="204"/>
      </rPr>
      <t>Председатель</t>
    </r>
    <r>
      <rPr>
        <sz val="12"/>
        <color rgb="FF000000"/>
        <rFont val="Times New Roman"/>
        <family val="1"/>
        <charset val="204"/>
      </rPr>
      <t xml:space="preserve">  Назаров Евгений Алексеевич</t>
    </r>
  </si>
  <si>
    <r>
      <rPr>
        <b/>
        <sz val="12"/>
        <color rgb="FF000000"/>
        <rFont val="Times New Roman"/>
        <family val="1"/>
        <charset val="204"/>
      </rPr>
      <t xml:space="preserve">члены </t>
    </r>
    <r>
      <rPr>
        <sz val="12"/>
        <color rgb="FF000000"/>
        <rFont val="Times New Roman"/>
        <family val="1"/>
        <charset val="204"/>
      </rPr>
      <t>Смирнов Владимир Владимирович</t>
    </r>
  </si>
  <si>
    <t>15,6</t>
  </si>
  <si>
    <t>54.6</t>
  </si>
  <si>
    <t>43.6</t>
  </si>
  <si>
    <t>18.6</t>
  </si>
  <si>
    <t>12.6</t>
  </si>
  <si>
    <t>36</t>
  </si>
  <si>
    <t>48.6</t>
  </si>
  <si>
    <t>19.6</t>
  </si>
  <si>
    <t>55.6</t>
  </si>
  <si>
    <t>16</t>
  </si>
  <si>
    <t>46</t>
  </si>
  <si>
    <t>62</t>
  </si>
  <si>
    <t>Миронов Евгений Васильевич</t>
  </si>
  <si>
    <t>48</t>
  </si>
  <si>
    <t>20</t>
  </si>
  <si>
    <t>68</t>
  </si>
  <si>
    <t>1 часть  теория</t>
  </si>
  <si>
    <t>2 часть практика</t>
  </si>
  <si>
    <r>
      <rPr>
        <b/>
        <sz val="8"/>
        <color rgb="FF000000"/>
        <rFont val="Times New Roman"/>
        <family val="1"/>
        <charset val="204"/>
      </rPr>
      <t>Председатель</t>
    </r>
    <r>
      <rPr>
        <sz val="8"/>
        <color rgb="FF000000"/>
        <rFont val="Times New Roman"/>
        <family val="1"/>
        <charset val="204"/>
      </rPr>
      <t xml:space="preserve">  Назаров Евгений Алексеевич</t>
    </r>
  </si>
  <si>
    <r>
      <rPr>
        <b/>
        <sz val="8"/>
        <color rgb="FF000000"/>
        <rFont val="Times New Roman"/>
        <family val="1"/>
        <charset val="204"/>
      </rPr>
      <t xml:space="preserve">члены </t>
    </r>
    <r>
      <rPr>
        <sz val="8"/>
        <color rgb="FF000000"/>
        <rFont val="Times New Roman"/>
        <family val="1"/>
        <charset val="204"/>
      </rPr>
      <t>Смирнов Владимир Владимирович</t>
    </r>
  </si>
  <si>
    <t>18.8</t>
  </si>
  <si>
    <t>63</t>
  </si>
  <si>
    <t>81.8</t>
  </si>
  <si>
    <t>13.2</t>
  </si>
  <si>
    <t>42</t>
  </si>
  <si>
    <t>55.2</t>
  </si>
  <si>
    <t>18.2</t>
  </si>
  <si>
    <t>10</t>
  </si>
  <si>
    <t>28.2</t>
  </si>
  <si>
    <t>18.5</t>
  </si>
  <si>
    <t>67.5</t>
  </si>
  <si>
    <t>2037</t>
  </si>
  <si>
    <t>13</t>
  </si>
  <si>
    <t>28</t>
  </si>
  <si>
    <t>41</t>
  </si>
  <si>
    <t>13,2</t>
  </si>
  <si>
    <t>12,2</t>
  </si>
  <si>
    <t>0</t>
  </si>
  <si>
    <t>1 часть теория</t>
  </si>
  <si>
    <t>20.8</t>
  </si>
  <si>
    <t>30</t>
  </si>
  <si>
    <t>50.8</t>
  </si>
  <si>
    <t>24,8</t>
  </si>
  <si>
    <t>86.8</t>
  </si>
  <si>
    <t>21</t>
  </si>
  <si>
    <t>50</t>
  </si>
  <si>
    <t>29</t>
  </si>
  <si>
    <t>40</t>
  </si>
  <si>
    <t>69</t>
  </si>
  <si>
    <t>4</t>
  </si>
  <si>
    <t>Протокол заседания жюри школьного этапа всероссийской олимпиады школьников по физической культуре  ПЕТРОВСКИЙ от 11.12.2017 года</t>
  </si>
  <si>
    <t xml:space="preserve">максимальный балл </t>
  </si>
  <si>
    <t>максимальный балл</t>
  </si>
  <si>
    <r>
      <rPr>
        <b/>
        <sz val="10"/>
        <color rgb="FF000000"/>
        <rFont val="Times New Roman"/>
        <family val="1"/>
        <charset val="204"/>
      </rPr>
      <t>Председатель</t>
    </r>
    <r>
      <rPr>
        <sz val="10"/>
        <color rgb="FF000000"/>
        <rFont val="Times New Roman"/>
        <family val="1"/>
        <charset val="204"/>
      </rPr>
      <t xml:space="preserve">  Назаров Евгений Алексеевич</t>
    </r>
  </si>
  <si>
    <r>
      <rPr>
        <b/>
        <sz val="10"/>
        <color rgb="FF000000"/>
        <rFont val="Times New Roman"/>
        <family val="1"/>
        <charset val="204"/>
      </rPr>
      <t xml:space="preserve">члены </t>
    </r>
    <r>
      <rPr>
        <sz val="10"/>
        <color rgb="FF000000"/>
        <rFont val="Times New Roman"/>
        <family val="1"/>
        <charset val="204"/>
      </rPr>
      <t>Смирнов Владимир Владимирович</t>
    </r>
  </si>
  <si>
    <t>победитель</t>
  </si>
  <si>
    <t>1</t>
  </si>
  <si>
    <t>призер</t>
  </si>
  <si>
    <t>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</si>
</sst>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9" fillId="3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0" fillId="0" borderId="3" xfId="0" applyBorder="1"/>
    <xf numFmtId="0" fontId="3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11" fillId="0" borderId="0" xfId="0" applyFont="1"/>
    <xf numFmtId="0" fontId="12" fillId="2" borderId="5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4" fillId="5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8" fillId="4" borderId="3" xfId="0" applyFont="1" applyFill="1" applyBorder="1"/>
    <xf numFmtId="0" fontId="0" fillId="4" borderId="3" xfId="0" applyFill="1" applyBorder="1"/>
    <xf numFmtId="49" fontId="6" fillId="5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7" fillId="5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8" fillId="0" borderId="0" xfId="0" applyFont="1"/>
    <xf numFmtId="0" fontId="19" fillId="5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49" fontId="20" fillId="5" borderId="3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49" fontId="21" fillId="5" borderId="3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49" fontId="20" fillId="3" borderId="3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20" fillId="4" borderId="3" xfId="0" applyNumberFormat="1" applyFont="1" applyFill="1" applyBorder="1" applyAlignment="1">
      <alignment horizontal="center" vertical="center" wrapText="1"/>
    </xf>
    <xf numFmtId="49" fontId="22" fillId="4" borderId="3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vertical="center"/>
    </xf>
    <xf numFmtId="49" fontId="20" fillId="0" borderId="3" xfId="0" applyNumberFormat="1" applyFont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0" fillId="2" borderId="3" xfId="0" applyNumberFormat="1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vertical="top" wrapText="1"/>
    </xf>
    <xf numFmtId="0" fontId="24" fillId="5" borderId="0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 wrapText="1"/>
    </xf>
    <xf numFmtId="49" fontId="25" fillId="4" borderId="3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/>
    </xf>
    <xf numFmtId="49" fontId="25" fillId="4" borderId="3" xfId="0" applyNumberFormat="1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 wrapText="1"/>
    </xf>
    <xf numFmtId="49" fontId="25" fillId="6" borderId="3" xfId="0" applyNumberFormat="1" applyFont="1" applyFill="1" applyBorder="1" applyAlignment="1">
      <alignment horizontal="center" vertical="center" wrapText="1"/>
    </xf>
    <xf numFmtId="49" fontId="25" fillId="6" borderId="3" xfId="0" applyNumberFormat="1" applyFont="1" applyFill="1" applyBorder="1" applyAlignment="1">
      <alignment horizontal="center" vertical="center"/>
    </xf>
    <xf numFmtId="49" fontId="25" fillId="7" borderId="3" xfId="0" applyNumberFormat="1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49" fontId="26" fillId="6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49" fontId="26" fillId="7" borderId="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8</xdr:col>
      <xdr:colOff>361950</xdr:colOff>
      <xdr:row>32</xdr:row>
      <xdr:rowOff>47625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48625"/>
          <a:ext cx="7305675" cy="2219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9</xdr:col>
      <xdr:colOff>590550</xdr:colOff>
      <xdr:row>33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53400"/>
          <a:ext cx="7305675" cy="2219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14</xdr:col>
      <xdr:colOff>209550</xdr:colOff>
      <xdr:row>30</xdr:row>
      <xdr:rowOff>28575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0675" y="8201025"/>
          <a:ext cx="7305675" cy="2219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12</xdr:col>
      <xdr:colOff>180975</xdr:colOff>
      <xdr:row>25</xdr:row>
      <xdr:rowOff>114300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5895975"/>
          <a:ext cx="7305675" cy="2219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10</xdr:col>
      <xdr:colOff>400050</xdr:colOff>
      <xdr:row>29</xdr:row>
      <xdr:rowOff>123825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9163050"/>
          <a:ext cx="7305675" cy="2219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opLeftCell="A13" zoomScale="66" zoomScaleNormal="66" workbookViewId="0">
      <selection activeCell="A24" sqref="A24"/>
    </sheetView>
  </sheetViews>
  <sheetFormatPr defaultRowHeight="15"/>
  <cols>
    <col min="1" max="1" width="11.28515625" customWidth="1"/>
    <col min="2" max="2" width="5.5703125" customWidth="1"/>
    <col min="3" max="3" width="11.5703125" customWidth="1"/>
    <col min="4" max="4" width="32.85546875" customWidth="1"/>
    <col min="5" max="5" width="15.140625" customWidth="1"/>
    <col min="6" max="6" width="4.85546875" customWidth="1"/>
    <col min="7" max="7" width="9.85546875" customWidth="1"/>
    <col min="8" max="8" width="13" customWidth="1"/>
    <col min="9" max="9" width="20" customWidth="1"/>
    <col min="11" max="11" width="10.85546875" customWidth="1"/>
    <col min="12" max="12" width="8.140625" customWidth="1"/>
    <col min="13" max="13" width="14.28515625" customWidth="1"/>
    <col min="15" max="15" width="21.140625" customWidth="1"/>
  </cols>
  <sheetData>
    <row r="1" spans="1:15">
      <c r="A1" s="103" t="s">
        <v>137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5">
      <c r="A2" s="103" t="s">
        <v>15</v>
      </c>
      <c r="B2" s="103"/>
      <c r="C2" s="103"/>
      <c r="D2" s="105"/>
      <c r="E2" s="9"/>
      <c r="F2" s="9"/>
      <c r="G2" s="9"/>
      <c r="H2" s="9"/>
      <c r="I2" s="9" t="s">
        <v>10</v>
      </c>
      <c r="J2" s="9"/>
      <c r="K2" s="9"/>
      <c r="L2" s="9"/>
    </row>
    <row r="3" spans="1:15">
      <c r="A3" s="103" t="s">
        <v>11</v>
      </c>
      <c r="B3" s="103"/>
      <c r="C3" s="103"/>
      <c r="D3" s="105"/>
      <c r="E3" s="9"/>
      <c r="F3" s="9"/>
      <c r="G3" s="9"/>
      <c r="H3" s="9"/>
      <c r="I3" s="9"/>
      <c r="J3" s="9"/>
      <c r="K3" s="9"/>
      <c r="L3" s="9"/>
    </row>
    <row r="4" spans="1:15">
      <c r="A4" s="103" t="s">
        <v>19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5">
      <c r="A5" s="103" t="s">
        <v>20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5">
      <c r="A6" s="104"/>
      <c r="B6" s="104"/>
      <c r="C6" s="104"/>
      <c r="D6" s="104"/>
      <c r="E6" s="104"/>
      <c r="F6" s="8"/>
      <c r="G6" s="8"/>
      <c r="H6" s="1"/>
      <c r="I6" s="1"/>
      <c r="J6" s="3"/>
      <c r="K6" s="3"/>
      <c r="L6" s="4"/>
    </row>
    <row r="7" spans="1:15" ht="60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12</v>
      </c>
      <c r="H7" s="6" t="s">
        <v>131</v>
      </c>
      <c r="I7" s="6" t="s">
        <v>132</v>
      </c>
      <c r="J7" s="16" t="s">
        <v>17</v>
      </c>
      <c r="K7" s="17" t="s">
        <v>18</v>
      </c>
      <c r="L7" s="18" t="s">
        <v>5</v>
      </c>
      <c r="M7" s="17" t="s">
        <v>6</v>
      </c>
      <c r="N7" s="17" t="s">
        <v>7</v>
      </c>
      <c r="O7" s="7" t="s">
        <v>8</v>
      </c>
    </row>
    <row r="8" spans="1:15" ht="25.5">
      <c r="A8" s="11" t="s">
        <v>14</v>
      </c>
      <c r="B8" s="14">
        <v>1</v>
      </c>
      <c r="C8" s="11" t="s">
        <v>13</v>
      </c>
      <c r="D8" s="14" t="s">
        <v>28</v>
      </c>
      <c r="E8" s="14" t="s">
        <v>26</v>
      </c>
      <c r="F8" s="14">
        <v>7</v>
      </c>
      <c r="G8" s="38">
        <v>2021</v>
      </c>
      <c r="H8" s="14">
        <v>15</v>
      </c>
      <c r="I8" s="14">
        <v>61</v>
      </c>
      <c r="J8" s="98">
        <f>SUM(H8:I8)</f>
        <v>76</v>
      </c>
      <c r="K8" s="14"/>
      <c r="L8" s="14"/>
      <c r="M8" s="97" t="s">
        <v>197</v>
      </c>
      <c r="N8" s="100">
        <v>1</v>
      </c>
      <c r="O8" s="79" t="s">
        <v>29</v>
      </c>
    </row>
    <row r="9" spans="1:15" ht="25.5">
      <c r="A9" s="11" t="s">
        <v>14</v>
      </c>
      <c r="B9" s="14">
        <v>2</v>
      </c>
      <c r="C9" s="11" t="s">
        <v>13</v>
      </c>
      <c r="D9" s="14" t="s">
        <v>30</v>
      </c>
      <c r="E9" s="14" t="s">
        <v>26</v>
      </c>
      <c r="F9" s="14">
        <v>7</v>
      </c>
      <c r="G9" s="38">
        <v>2029</v>
      </c>
      <c r="H9" s="14">
        <v>16.2</v>
      </c>
      <c r="I9" s="14">
        <v>25</v>
      </c>
      <c r="J9" s="98">
        <f>SUM(H9:I9)</f>
        <v>41.2</v>
      </c>
      <c r="K9" s="14"/>
      <c r="L9" s="14"/>
      <c r="M9" s="97"/>
      <c r="N9" s="100"/>
      <c r="O9" s="79" t="s">
        <v>29</v>
      </c>
    </row>
    <row r="10" spans="1:15" ht="25.5">
      <c r="A10" s="11" t="s">
        <v>14</v>
      </c>
      <c r="B10" s="14">
        <v>3</v>
      </c>
      <c r="C10" s="11" t="s">
        <v>13</v>
      </c>
      <c r="D10" s="12" t="s">
        <v>31</v>
      </c>
      <c r="E10" s="14" t="s">
        <v>26</v>
      </c>
      <c r="F10" s="11">
        <v>7</v>
      </c>
      <c r="G10" s="38">
        <v>2018</v>
      </c>
      <c r="H10" s="13">
        <v>16.600000000000001</v>
      </c>
      <c r="I10" s="13">
        <v>18</v>
      </c>
      <c r="J10" s="99">
        <f>SUM(H10:I10)</f>
        <v>34.6</v>
      </c>
      <c r="K10" s="11"/>
      <c r="L10" s="12"/>
      <c r="M10" s="97"/>
      <c r="N10" s="100"/>
      <c r="O10" s="79" t="s">
        <v>29</v>
      </c>
    </row>
    <row r="11" spans="1:15" ht="25.5">
      <c r="A11" s="11" t="s">
        <v>14</v>
      </c>
      <c r="B11" s="14">
        <v>4</v>
      </c>
      <c r="C11" s="11" t="s">
        <v>13</v>
      </c>
      <c r="D11" s="14" t="s">
        <v>32</v>
      </c>
      <c r="E11" s="14" t="s">
        <v>26</v>
      </c>
      <c r="F11" s="14">
        <v>7</v>
      </c>
      <c r="G11" s="38"/>
      <c r="H11" s="14"/>
      <c r="I11" s="14"/>
      <c r="J11" s="98" t="s">
        <v>136</v>
      </c>
      <c r="K11" s="14"/>
      <c r="L11" s="14"/>
      <c r="M11" s="97"/>
      <c r="N11" s="100"/>
      <c r="O11" s="79" t="s">
        <v>29</v>
      </c>
    </row>
    <row r="12" spans="1:15" ht="25.5">
      <c r="A12" s="11" t="s">
        <v>14</v>
      </c>
      <c r="B12" s="14">
        <v>5</v>
      </c>
      <c r="C12" s="11" t="s">
        <v>13</v>
      </c>
      <c r="D12" s="14" t="s">
        <v>33</v>
      </c>
      <c r="E12" s="14" t="s">
        <v>26</v>
      </c>
      <c r="F12" s="14">
        <v>7</v>
      </c>
      <c r="G12" s="38">
        <v>2023</v>
      </c>
      <c r="H12" s="14">
        <v>14</v>
      </c>
      <c r="I12" s="14">
        <v>25</v>
      </c>
      <c r="J12" s="98">
        <f>SUM(H12:I12)</f>
        <v>39</v>
      </c>
      <c r="K12" s="14"/>
      <c r="L12" s="14"/>
      <c r="M12" s="97"/>
      <c r="N12" s="100"/>
      <c r="O12" s="79" t="s">
        <v>29</v>
      </c>
    </row>
    <row r="13" spans="1:15" ht="47.25" customHeight="1">
      <c r="A13" s="11" t="s">
        <v>14</v>
      </c>
      <c r="B13" s="14">
        <v>6</v>
      </c>
      <c r="C13" s="11" t="s">
        <v>13</v>
      </c>
      <c r="D13" s="14" t="s">
        <v>55</v>
      </c>
      <c r="E13" s="14" t="s">
        <v>53</v>
      </c>
      <c r="F13" s="14" t="s">
        <v>56</v>
      </c>
      <c r="G13" s="38">
        <v>2022</v>
      </c>
      <c r="H13" s="14">
        <v>19.600000000000001</v>
      </c>
      <c r="I13" s="14">
        <v>37</v>
      </c>
      <c r="J13" s="98">
        <f>SUM(H13:I13)</f>
        <v>56.6</v>
      </c>
      <c r="K13" s="14"/>
      <c r="L13" s="14"/>
      <c r="M13" s="97" t="s">
        <v>199</v>
      </c>
      <c r="N13" s="100">
        <v>3</v>
      </c>
      <c r="O13" s="79" t="s">
        <v>54</v>
      </c>
    </row>
    <row r="14" spans="1:15" ht="25.5">
      <c r="A14" s="11" t="s">
        <v>14</v>
      </c>
      <c r="B14" s="14">
        <v>7</v>
      </c>
      <c r="C14" s="11" t="s">
        <v>13</v>
      </c>
      <c r="D14" s="14" t="s">
        <v>76</v>
      </c>
      <c r="E14" s="12" t="s">
        <v>74</v>
      </c>
      <c r="F14" s="14">
        <v>7</v>
      </c>
      <c r="G14" s="38">
        <v>2032</v>
      </c>
      <c r="H14" s="36" t="s">
        <v>135</v>
      </c>
      <c r="I14" s="14">
        <v>39</v>
      </c>
      <c r="J14" s="98">
        <v>58.6</v>
      </c>
      <c r="K14" s="14"/>
      <c r="L14" s="14"/>
      <c r="M14" s="97" t="s">
        <v>199</v>
      </c>
      <c r="N14" s="100">
        <v>2</v>
      </c>
      <c r="O14" s="80" t="s">
        <v>75</v>
      </c>
    </row>
    <row r="15" spans="1:15" ht="25.5">
      <c r="A15" s="11" t="s">
        <v>14</v>
      </c>
      <c r="B15" s="14">
        <v>8</v>
      </c>
      <c r="C15" s="11" t="s">
        <v>13</v>
      </c>
      <c r="D15" s="12" t="s">
        <v>77</v>
      </c>
      <c r="E15" s="12" t="s">
        <v>74</v>
      </c>
      <c r="F15" s="11">
        <v>7</v>
      </c>
      <c r="G15" s="39">
        <v>2030</v>
      </c>
      <c r="H15" s="13">
        <v>12.6</v>
      </c>
      <c r="I15" s="13">
        <v>34</v>
      </c>
      <c r="J15" s="99">
        <f>SUM(H15:I15)</f>
        <v>46.6</v>
      </c>
      <c r="K15" s="11"/>
      <c r="L15" s="12"/>
      <c r="M15" s="97"/>
      <c r="N15" s="100"/>
      <c r="O15" s="80" t="s">
        <v>75</v>
      </c>
    </row>
    <row r="16" spans="1:15" ht="25.5">
      <c r="A16" s="11" t="s">
        <v>14</v>
      </c>
      <c r="B16" s="14">
        <v>9</v>
      </c>
      <c r="C16" s="11" t="s">
        <v>13</v>
      </c>
      <c r="D16" s="14" t="s">
        <v>90</v>
      </c>
      <c r="E16" s="14" t="s">
        <v>88</v>
      </c>
      <c r="F16" s="14">
        <v>7</v>
      </c>
      <c r="G16" s="38">
        <v>2028</v>
      </c>
      <c r="H16" s="14">
        <v>0</v>
      </c>
      <c r="I16" s="14">
        <v>0</v>
      </c>
      <c r="J16" s="98">
        <v>0</v>
      </c>
      <c r="K16" s="14"/>
      <c r="L16" s="14"/>
      <c r="M16" s="97"/>
      <c r="N16" s="100"/>
      <c r="O16" s="79" t="s">
        <v>89</v>
      </c>
    </row>
    <row r="17" spans="1:15" ht="25.5">
      <c r="A17" s="11" t="s">
        <v>14</v>
      </c>
      <c r="B17" s="14">
        <v>10</v>
      </c>
      <c r="C17" s="11" t="s">
        <v>13</v>
      </c>
      <c r="D17" s="14" t="s">
        <v>92</v>
      </c>
      <c r="E17" s="14" t="s">
        <v>93</v>
      </c>
      <c r="F17" s="14">
        <v>7</v>
      </c>
      <c r="G17" s="38">
        <v>2025</v>
      </c>
      <c r="H17" s="14">
        <v>12.6</v>
      </c>
      <c r="I17" s="14">
        <v>0</v>
      </c>
      <c r="J17" s="98">
        <f t="shared" ref="J17:J23" si="0">SUM(H17:I17)</f>
        <v>12.6</v>
      </c>
      <c r="K17" s="14"/>
      <c r="L17" s="14"/>
      <c r="M17" s="97"/>
      <c r="N17" s="100"/>
      <c r="O17" s="79" t="s">
        <v>94</v>
      </c>
    </row>
    <row r="18" spans="1:15" ht="22.5">
      <c r="A18" s="11" t="s">
        <v>14</v>
      </c>
      <c r="B18" s="14">
        <v>11</v>
      </c>
      <c r="C18" s="11" t="s">
        <v>13</v>
      </c>
      <c r="D18" s="14" t="s">
        <v>100</v>
      </c>
      <c r="E18" s="14" t="s">
        <v>97</v>
      </c>
      <c r="F18" s="14">
        <v>7</v>
      </c>
      <c r="G18" s="38">
        <v>2019</v>
      </c>
      <c r="H18" s="14">
        <v>13</v>
      </c>
      <c r="I18" s="14">
        <v>42</v>
      </c>
      <c r="J18" s="98">
        <f t="shared" si="0"/>
        <v>55</v>
      </c>
      <c r="K18" s="31"/>
      <c r="L18" s="31"/>
      <c r="M18" s="97" t="s">
        <v>199</v>
      </c>
      <c r="N18" s="100">
        <v>4</v>
      </c>
      <c r="O18" s="79" t="s">
        <v>99</v>
      </c>
    </row>
    <row r="19" spans="1:15" ht="22.5">
      <c r="A19" s="11" t="s">
        <v>14</v>
      </c>
      <c r="B19" s="14">
        <v>12</v>
      </c>
      <c r="C19" s="11" t="s">
        <v>13</v>
      </c>
      <c r="D19" s="12" t="s">
        <v>101</v>
      </c>
      <c r="E19" s="12" t="s">
        <v>97</v>
      </c>
      <c r="F19" s="11">
        <v>7</v>
      </c>
      <c r="G19" s="39">
        <v>2024</v>
      </c>
      <c r="H19" s="13">
        <v>15</v>
      </c>
      <c r="I19" s="13">
        <v>0</v>
      </c>
      <c r="J19" s="99">
        <f t="shared" si="0"/>
        <v>15</v>
      </c>
      <c r="K19" s="33"/>
      <c r="L19" s="32"/>
      <c r="M19" s="35"/>
      <c r="N19" s="19"/>
      <c r="O19" s="79" t="s">
        <v>99</v>
      </c>
    </row>
    <row r="20" spans="1:15" ht="42.75" customHeight="1">
      <c r="A20" s="11" t="s">
        <v>14</v>
      </c>
      <c r="B20" s="14">
        <v>13</v>
      </c>
      <c r="C20" s="11" t="s">
        <v>13</v>
      </c>
      <c r="D20" s="14" t="s">
        <v>134</v>
      </c>
      <c r="E20" s="14" t="s">
        <v>110</v>
      </c>
      <c r="F20" s="14" t="s">
        <v>82</v>
      </c>
      <c r="G20" s="38">
        <v>2033</v>
      </c>
      <c r="H20" s="14">
        <v>18.600000000000001</v>
      </c>
      <c r="I20" s="14">
        <v>34</v>
      </c>
      <c r="J20" s="98">
        <f t="shared" si="0"/>
        <v>52.6</v>
      </c>
      <c r="K20" s="14"/>
      <c r="L20" s="14"/>
      <c r="M20" s="35"/>
      <c r="N20" s="19"/>
      <c r="O20" s="79" t="s">
        <v>109</v>
      </c>
    </row>
    <row r="21" spans="1:15" ht="38.25" customHeight="1">
      <c r="A21" s="11" t="s">
        <v>14</v>
      </c>
      <c r="B21" s="14">
        <v>14</v>
      </c>
      <c r="C21" s="11" t="s">
        <v>13</v>
      </c>
      <c r="D21" s="14" t="s">
        <v>133</v>
      </c>
      <c r="E21" s="14" t="s">
        <v>110</v>
      </c>
      <c r="F21" s="14" t="s">
        <v>82</v>
      </c>
      <c r="G21" s="38">
        <v>2031</v>
      </c>
      <c r="H21" s="14">
        <v>10.6</v>
      </c>
      <c r="I21" s="14">
        <v>25</v>
      </c>
      <c r="J21" s="98">
        <f t="shared" si="0"/>
        <v>35.6</v>
      </c>
      <c r="K21" s="14"/>
      <c r="L21" s="14"/>
      <c r="M21" s="35"/>
      <c r="N21" s="19"/>
      <c r="O21" s="79" t="s">
        <v>109</v>
      </c>
    </row>
    <row r="22" spans="1:15" ht="45">
      <c r="A22" s="11" t="s">
        <v>14</v>
      </c>
      <c r="B22" s="14">
        <v>15</v>
      </c>
      <c r="C22" s="11" t="s">
        <v>13</v>
      </c>
      <c r="D22" s="14" t="s">
        <v>127</v>
      </c>
      <c r="E22" s="14" t="s">
        <v>128</v>
      </c>
      <c r="F22" s="14">
        <v>7</v>
      </c>
      <c r="G22" s="38">
        <v>2026</v>
      </c>
      <c r="H22" s="14">
        <v>14.2</v>
      </c>
      <c r="I22" s="14">
        <v>27</v>
      </c>
      <c r="J22" s="98">
        <f t="shared" si="0"/>
        <v>41.2</v>
      </c>
      <c r="K22" s="14"/>
      <c r="L22" s="14"/>
      <c r="M22" s="35"/>
      <c r="N22" s="19"/>
      <c r="O22" s="79" t="s">
        <v>129</v>
      </c>
    </row>
    <row r="23" spans="1:15" ht="36" customHeight="1">
      <c r="A23" s="11" t="s">
        <v>14</v>
      </c>
      <c r="B23" s="14">
        <v>16</v>
      </c>
      <c r="C23" s="11" t="s">
        <v>13</v>
      </c>
      <c r="D23" s="14" t="s">
        <v>130</v>
      </c>
      <c r="E23" s="14" t="s">
        <v>128</v>
      </c>
      <c r="F23" s="14">
        <v>7</v>
      </c>
      <c r="G23" s="38">
        <v>2027</v>
      </c>
      <c r="H23" s="14">
        <v>15.2</v>
      </c>
      <c r="I23" s="14">
        <v>16</v>
      </c>
      <c r="J23" s="98">
        <f t="shared" si="0"/>
        <v>31.2</v>
      </c>
      <c r="K23" s="14"/>
      <c r="L23" s="14"/>
      <c r="M23" s="35"/>
      <c r="N23" s="19"/>
      <c r="O23" s="79" t="s">
        <v>126</v>
      </c>
    </row>
    <row r="24" spans="1:15" ht="31.5">
      <c r="D24" s="40" t="s">
        <v>140</v>
      </c>
      <c r="E24" s="41"/>
    </row>
    <row r="25" spans="1:15" ht="31.5">
      <c r="D25" s="40" t="s">
        <v>141</v>
      </c>
      <c r="E25" s="41"/>
    </row>
    <row r="26" spans="1:15" ht="15.75">
      <c r="D26" s="41" t="s">
        <v>138</v>
      </c>
      <c r="E26" s="41"/>
    </row>
    <row r="27" spans="1:15" ht="15.75">
      <c r="D27" s="41" t="s">
        <v>75</v>
      </c>
      <c r="E27" s="41"/>
    </row>
    <row r="28" spans="1:15" ht="15.75">
      <c r="D28" s="41" t="s">
        <v>139</v>
      </c>
      <c r="E28" s="41"/>
    </row>
    <row r="29" spans="1:15" ht="15.75">
      <c r="D29" s="42"/>
      <c r="E29" s="42"/>
    </row>
    <row r="30" spans="1:15">
      <c r="D30" t="s">
        <v>194</v>
      </c>
      <c r="E30">
        <v>100</v>
      </c>
    </row>
  </sheetData>
  <autoFilter ref="A7:O23"/>
  <mergeCells count="6">
    <mergeCell ref="A1:L1"/>
    <mergeCell ref="A4:L4"/>
    <mergeCell ref="A6:E6"/>
    <mergeCell ref="A2:D2"/>
    <mergeCell ref="A3:D3"/>
    <mergeCell ref="A5:L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opLeftCell="A16" zoomScale="73" zoomScaleNormal="73" workbookViewId="0">
      <selection activeCell="A26" sqref="A26"/>
    </sheetView>
  </sheetViews>
  <sheetFormatPr defaultRowHeight="15"/>
  <cols>
    <col min="1" max="1" width="9.85546875" customWidth="1"/>
    <col min="2" max="2" width="3.7109375" customWidth="1"/>
    <col min="3" max="3" width="18.85546875" customWidth="1"/>
    <col min="4" max="4" width="15.42578125" customWidth="1"/>
    <col min="5" max="5" width="14.5703125" customWidth="1"/>
    <col min="6" max="6" width="6" customWidth="1"/>
    <col min="7" max="7" width="9.7109375" customWidth="1"/>
    <col min="8" max="8" width="9.28515625" customWidth="1"/>
    <col min="9" max="9" width="13.28515625" customWidth="1"/>
    <col min="10" max="10" width="13.7109375" customWidth="1"/>
    <col min="13" max="13" width="11.28515625" customWidth="1"/>
    <col min="15" max="15" width="21.28515625" customWidth="1"/>
  </cols>
  <sheetData>
    <row r="1" spans="1:15">
      <c r="A1" s="103" t="s">
        <v>137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5">
      <c r="A2" s="103" t="s">
        <v>16</v>
      </c>
      <c r="B2" s="103"/>
      <c r="C2" s="103"/>
      <c r="D2" s="105"/>
      <c r="E2" s="9"/>
      <c r="F2" s="9"/>
      <c r="G2" s="9"/>
      <c r="H2" s="9"/>
      <c r="I2" s="15"/>
      <c r="J2" s="9"/>
      <c r="K2" s="9"/>
      <c r="L2" s="9"/>
      <c r="M2" s="9"/>
    </row>
    <row r="3" spans="1:15">
      <c r="A3" s="103" t="s">
        <v>11</v>
      </c>
      <c r="B3" s="103"/>
      <c r="C3" s="103"/>
      <c r="D3" s="105"/>
      <c r="E3" s="9"/>
      <c r="F3" s="9"/>
      <c r="G3" s="9"/>
      <c r="H3" s="9"/>
      <c r="I3" s="15"/>
      <c r="J3" s="9"/>
      <c r="K3" s="9"/>
      <c r="L3" s="9"/>
      <c r="M3" s="9"/>
    </row>
    <row r="4" spans="1:15">
      <c r="A4" s="103" t="s">
        <v>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5">
      <c r="A5" s="103" t="s">
        <v>22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5">
      <c r="A6" s="104"/>
      <c r="B6" s="104"/>
      <c r="C6" s="104"/>
      <c r="D6" s="104"/>
      <c r="E6" s="104"/>
      <c r="F6" s="8"/>
      <c r="G6" s="8"/>
      <c r="H6" s="1"/>
      <c r="I6" s="1"/>
      <c r="J6" s="2"/>
      <c r="K6" s="3"/>
      <c r="L6" s="3"/>
      <c r="M6" s="4"/>
    </row>
    <row r="7" spans="1:15" ht="102.75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12</v>
      </c>
      <c r="H7" s="6" t="s">
        <v>158</v>
      </c>
      <c r="I7" s="6" t="s">
        <v>159</v>
      </c>
      <c r="J7" s="16" t="s">
        <v>17</v>
      </c>
      <c r="K7" s="17" t="s">
        <v>18</v>
      </c>
      <c r="L7" s="18" t="s">
        <v>5</v>
      </c>
      <c r="M7" s="17" t="s">
        <v>6</v>
      </c>
      <c r="N7" s="17" t="s">
        <v>7</v>
      </c>
      <c r="O7" s="7" t="s">
        <v>8</v>
      </c>
    </row>
    <row r="8" spans="1:15" ht="22.5">
      <c r="A8" s="11" t="s">
        <v>14</v>
      </c>
      <c r="B8" s="14">
        <v>1</v>
      </c>
      <c r="C8" s="11" t="s">
        <v>13</v>
      </c>
      <c r="D8" s="14" t="s">
        <v>34</v>
      </c>
      <c r="E8" s="44" t="s">
        <v>26</v>
      </c>
      <c r="F8" s="44">
        <v>8</v>
      </c>
      <c r="G8" s="47">
        <v>1206</v>
      </c>
      <c r="H8" s="44">
        <v>11</v>
      </c>
      <c r="I8" s="44">
        <v>27</v>
      </c>
      <c r="J8" s="93">
        <v>38</v>
      </c>
      <c r="K8" s="14"/>
      <c r="L8" s="14"/>
      <c r="M8" s="34"/>
      <c r="N8" s="34"/>
      <c r="O8" s="14" t="s">
        <v>29</v>
      </c>
    </row>
    <row r="9" spans="1:15" ht="22.5">
      <c r="A9" s="11" t="s">
        <v>14</v>
      </c>
      <c r="B9" s="14">
        <v>2</v>
      </c>
      <c r="C9" s="11" t="s">
        <v>13</v>
      </c>
      <c r="D9" s="14" t="s">
        <v>35</v>
      </c>
      <c r="E9" s="44" t="s">
        <v>26</v>
      </c>
      <c r="F9" s="44">
        <v>8</v>
      </c>
      <c r="G9" s="47">
        <v>1210</v>
      </c>
      <c r="H9" s="44">
        <v>34</v>
      </c>
      <c r="I9" s="44">
        <v>50</v>
      </c>
      <c r="J9" s="93">
        <v>84</v>
      </c>
      <c r="K9" s="14"/>
      <c r="L9" s="14"/>
      <c r="M9" s="97" t="s">
        <v>197</v>
      </c>
      <c r="N9" s="97">
        <v>1</v>
      </c>
      <c r="O9" s="14" t="s">
        <v>29</v>
      </c>
    </row>
    <row r="10" spans="1:15" ht="22.5">
      <c r="A10" s="11" t="s">
        <v>14</v>
      </c>
      <c r="B10" s="14">
        <v>3</v>
      </c>
      <c r="C10" s="11" t="s">
        <v>13</v>
      </c>
      <c r="D10" s="14" t="s">
        <v>36</v>
      </c>
      <c r="E10" s="44" t="s">
        <v>26</v>
      </c>
      <c r="F10" s="44">
        <v>8</v>
      </c>
      <c r="G10" s="47">
        <v>1211</v>
      </c>
      <c r="H10" s="44">
        <v>11</v>
      </c>
      <c r="I10" s="44">
        <v>16</v>
      </c>
      <c r="J10" s="93">
        <v>27</v>
      </c>
      <c r="K10" s="14"/>
      <c r="L10" s="14"/>
      <c r="M10" s="97"/>
      <c r="N10" s="97"/>
      <c r="O10" s="14" t="s">
        <v>29</v>
      </c>
    </row>
    <row r="11" spans="1:15" ht="22.5">
      <c r="A11" s="11" t="s">
        <v>14</v>
      </c>
      <c r="B11" s="14">
        <v>4</v>
      </c>
      <c r="C11" s="11" t="s">
        <v>13</v>
      </c>
      <c r="D11" s="14" t="s">
        <v>57</v>
      </c>
      <c r="E11" s="44" t="s">
        <v>53</v>
      </c>
      <c r="F11" s="44" t="s">
        <v>58</v>
      </c>
      <c r="G11" s="47">
        <v>1216</v>
      </c>
      <c r="H11" s="45" t="s">
        <v>149</v>
      </c>
      <c r="I11" s="45" t="s">
        <v>147</v>
      </c>
      <c r="J11" s="96" t="s">
        <v>150</v>
      </c>
      <c r="K11" s="14"/>
      <c r="L11" s="14"/>
      <c r="M11" s="97"/>
      <c r="N11" s="97"/>
      <c r="O11" s="14" t="s">
        <v>59</v>
      </c>
    </row>
    <row r="12" spans="1:15" ht="22.5">
      <c r="A12" s="11" t="s">
        <v>14</v>
      </c>
      <c r="B12" s="14">
        <v>5</v>
      </c>
      <c r="C12" s="11" t="s">
        <v>13</v>
      </c>
      <c r="D12" s="14" t="s">
        <v>60</v>
      </c>
      <c r="E12" s="44" t="s">
        <v>53</v>
      </c>
      <c r="F12" s="44" t="s">
        <v>58</v>
      </c>
      <c r="G12" s="47">
        <v>1217</v>
      </c>
      <c r="H12" s="44">
        <v>12</v>
      </c>
      <c r="I12" s="44">
        <v>41</v>
      </c>
      <c r="J12" s="93">
        <v>53</v>
      </c>
      <c r="K12" s="14"/>
      <c r="L12" s="14"/>
      <c r="M12" s="97"/>
      <c r="N12" s="97"/>
      <c r="O12" s="14" t="s">
        <v>59</v>
      </c>
    </row>
    <row r="13" spans="1:15" ht="33.75">
      <c r="A13" s="11" t="s">
        <v>14</v>
      </c>
      <c r="B13" s="14">
        <v>6</v>
      </c>
      <c r="C13" s="11" t="s">
        <v>13</v>
      </c>
      <c r="D13" s="14" t="s">
        <v>73</v>
      </c>
      <c r="E13" s="44" t="s">
        <v>72</v>
      </c>
      <c r="F13" s="44">
        <v>8</v>
      </c>
      <c r="G13" s="47">
        <v>1200</v>
      </c>
      <c r="H13" s="44">
        <v>17</v>
      </c>
      <c r="I13" s="44">
        <v>46</v>
      </c>
      <c r="J13" s="93">
        <v>63</v>
      </c>
      <c r="K13" s="14"/>
      <c r="L13" s="14"/>
      <c r="M13" s="97" t="s">
        <v>199</v>
      </c>
      <c r="N13" s="97">
        <v>4</v>
      </c>
      <c r="O13" s="14" t="s">
        <v>71</v>
      </c>
    </row>
    <row r="14" spans="1:15" ht="22.5">
      <c r="A14" s="11" t="s">
        <v>14</v>
      </c>
      <c r="B14" s="14">
        <v>7</v>
      </c>
      <c r="C14" s="11" t="s">
        <v>13</v>
      </c>
      <c r="D14" s="14" t="s">
        <v>78</v>
      </c>
      <c r="E14" s="46" t="s">
        <v>74</v>
      </c>
      <c r="F14" s="44">
        <v>8</v>
      </c>
      <c r="G14" s="47">
        <v>1208</v>
      </c>
      <c r="H14" s="44">
        <v>8.6</v>
      </c>
      <c r="I14" s="44">
        <v>35</v>
      </c>
      <c r="J14" s="93" t="s">
        <v>144</v>
      </c>
      <c r="K14" s="14"/>
      <c r="L14" s="14"/>
      <c r="M14" s="97"/>
      <c r="N14" s="97"/>
      <c r="O14" s="12" t="s">
        <v>75</v>
      </c>
    </row>
    <row r="15" spans="1:15" ht="22.5">
      <c r="A15" s="11" t="s">
        <v>14</v>
      </c>
      <c r="B15" s="14">
        <v>8</v>
      </c>
      <c r="C15" s="11" t="s">
        <v>13</v>
      </c>
      <c r="D15" s="14" t="s">
        <v>154</v>
      </c>
      <c r="E15" s="46" t="s">
        <v>74</v>
      </c>
      <c r="F15" s="44">
        <v>8</v>
      </c>
      <c r="G15" s="47">
        <v>1214</v>
      </c>
      <c r="H15" s="45" t="s">
        <v>156</v>
      </c>
      <c r="I15" s="45" t="s">
        <v>155</v>
      </c>
      <c r="J15" s="96" t="s">
        <v>157</v>
      </c>
      <c r="K15" s="14"/>
      <c r="L15" s="14"/>
      <c r="M15" s="97" t="s">
        <v>199</v>
      </c>
      <c r="N15" s="97">
        <v>3</v>
      </c>
      <c r="O15" s="12" t="s">
        <v>75</v>
      </c>
    </row>
    <row r="16" spans="1:15" ht="22.5">
      <c r="A16" s="11" t="s">
        <v>14</v>
      </c>
      <c r="B16" s="14">
        <v>9</v>
      </c>
      <c r="C16" s="11" t="s">
        <v>13</v>
      </c>
      <c r="D16" s="14" t="s">
        <v>83</v>
      </c>
      <c r="E16" s="44" t="s">
        <v>80</v>
      </c>
      <c r="F16" s="44" t="s">
        <v>84</v>
      </c>
      <c r="G16" s="47">
        <v>1209</v>
      </c>
      <c r="H16" s="44">
        <v>20</v>
      </c>
      <c r="I16" s="44">
        <v>25</v>
      </c>
      <c r="J16" s="93">
        <v>55</v>
      </c>
      <c r="K16" s="14"/>
      <c r="L16" s="14"/>
      <c r="M16" s="97"/>
      <c r="N16" s="97"/>
      <c r="O16" s="14" t="s">
        <v>81</v>
      </c>
    </row>
    <row r="17" spans="1:15" ht="22.5">
      <c r="A17" s="11" t="s">
        <v>14</v>
      </c>
      <c r="B17" s="14">
        <v>10</v>
      </c>
      <c r="C17" s="11" t="s">
        <v>13</v>
      </c>
      <c r="D17" s="14" t="s">
        <v>91</v>
      </c>
      <c r="E17" s="44" t="s">
        <v>88</v>
      </c>
      <c r="F17" s="44">
        <v>8</v>
      </c>
      <c r="G17" s="47">
        <v>1204</v>
      </c>
      <c r="H17" s="44">
        <v>15</v>
      </c>
      <c r="I17" s="44">
        <v>0</v>
      </c>
      <c r="J17" s="93">
        <v>15</v>
      </c>
      <c r="K17" s="14"/>
      <c r="L17" s="14"/>
      <c r="M17" s="97"/>
      <c r="N17" s="97"/>
      <c r="O17" s="14" t="s">
        <v>89</v>
      </c>
    </row>
    <row r="18" spans="1:15" ht="22.5">
      <c r="A18" s="11" t="s">
        <v>14</v>
      </c>
      <c r="B18" s="14">
        <v>11</v>
      </c>
      <c r="C18" s="11" t="s">
        <v>13</v>
      </c>
      <c r="D18" s="14" t="s">
        <v>95</v>
      </c>
      <c r="E18" s="44" t="s">
        <v>93</v>
      </c>
      <c r="F18" s="44">
        <v>8</v>
      </c>
      <c r="G18" s="47">
        <v>1213</v>
      </c>
      <c r="H18" s="44">
        <v>15</v>
      </c>
      <c r="I18" s="44">
        <v>0</v>
      </c>
      <c r="J18" s="93">
        <v>15</v>
      </c>
      <c r="K18" s="14"/>
      <c r="L18" s="14"/>
      <c r="M18" s="97"/>
      <c r="N18" s="97"/>
      <c r="O18" s="14" t="s">
        <v>94</v>
      </c>
    </row>
    <row r="19" spans="1:15" ht="22.5">
      <c r="A19" s="11" t="s">
        <v>14</v>
      </c>
      <c r="B19" s="14">
        <v>12</v>
      </c>
      <c r="C19" s="11" t="s">
        <v>13</v>
      </c>
      <c r="D19" s="14" t="s">
        <v>96</v>
      </c>
      <c r="E19" s="44" t="s">
        <v>93</v>
      </c>
      <c r="F19" s="44">
        <v>8</v>
      </c>
      <c r="G19" s="47">
        <v>1212</v>
      </c>
      <c r="H19" s="45" t="s">
        <v>146</v>
      </c>
      <c r="I19" s="44">
        <v>0</v>
      </c>
      <c r="J19" s="96" t="s">
        <v>146</v>
      </c>
      <c r="K19" s="14"/>
      <c r="L19" s="14"/>
      <c r="M19" s="97"/>
      <c r="N19" s="97"/>
      <c r="O19" s="14" t="s">
        <v>94</v>
      </c>
    </row>
    <row r="20" spans="1:15" ht="22.5">
      <c r="A20" s="11" t="s">
        <v>14</v>
      </c>
      <c r="B20" s="14">
        <v>13</v>
      </c>
      <c r="C20" s="11" t="s">
        <v>13</v>
      </c>
      <c r="D20" s="14" t="s">
        <v>102</v>
      </c>
      <c r="E20" s="44" t="s">
        <v>97</v>
      </c>
      <c r="F20" s="44">
        <v>8</v>
      </c>
      <c r="G20" s="47">
        <v>1215</v>
      </c>
      <c r="H20" s="44">
        <v>19</v>
      </c>
      <c r="I20" s="44">
        <v>62</v>
      </c>
      <c r="J20" s="93">
        <v>81</v>
      </c>
      <c r="K20" s="14"/>
      <c r="L20" s="14"/>
      <c r="M20" s="97" t="s">
        <v>199</v>
      </c>
      <c r="N20" s="97">
        <v>2</v>
      </c>
      <c r="O20" s="14" t="s">
        <v>98</v>
      </c>
    </row>
    <row r="21" spans="1:15" ht="22.5">
      <c r="A21" s="11" t="s">
        <v>14</v>
      </c>
      <c r="B21" s="14">
        <v>14</v>
      </c>
      <c r="C21" s="11" t="s">
        <v>13</v>
      </c>
      <c r="D21" s="14" t="s">
        <v>103</v>
      </c>
      <c r="E21" s="44" t="s">
        <v>97</v>
      </c>
      <c r="F21" s="44">
        <v>8</v>
      </c>
      <c r="G21" s="48">
        <v>1202</v>
      </c>
      <c r="H21" s="45" t="s">
        <v>145</v>
      </c>
      <c r="I21" s="45">
        <v>0</v>
      </c>
      <c r="J21" s="96" t="s">
        <v>145</v>
      </c>
      <c r="K21" s="14"/>
      <c r="L21" s="14"/>
      <c r="M21" s="97"/>
      <c r="N21" s="97"/>
      <c r="O21" s="14" t="s">
        <v>99</v>
      </c>
    </row>
    <row r="22" spans="1:15" ht="22.5">
      <c r="A22" s="11" t="s">
        <v>14</v>
      </c>
      <c r="B22" s="14">
        <v>15</v>
      </c>
      <c r="C22" s="11" t="s">
        <v>13</v>
      </c>
      <c r="D22" s="14" t="s">
        <v>104</v>
      </c>
      <c r="E22" s="44" t="s">
        <v>97</v>
      </c>
      <c r="F22" s="44">
        <v>8</v>
      </c>
      <c r="G22" s="47">
        <v>1201</v>
      </c>
      <c r="H22" s="45" t="s">
        <v>146</v>
      </c>
      <c r="I22" s="45" t="s">
        <v>147</v>
      </c>
      <c r="J22" s="96" t="s">
        <v>148</v>
      </c>
      <c r="K22" s="14"/>
      <c r="L22" s="14"/>
      <c r="M22" s="97"/>
      <c r="N22" s="97"/>
      <c r="O22" s="14" t="s">
        <v>99</v>
      </c>
    </row>
    <row r="23" spans="1:15" ht="22.5">
      <c r="A23" s="11" t="s">
        <v>14</v>
      </c>
      <c r="B23" s="14">
        <v>16</v>
      </c>
      <c r="C23" s="11" t="s">
        <v>13</v>
      </c>
      <c r="D23" s="14" t="s">
        <v>111</v>
      </c>
      <c r="E23" s="44" t="s">
        <v>110</v>
      </c>
      <c r="F23" s="44" t="s">
        <v>84</v>
      </c>
      <c r="G23" s="47">
        <v>1207</v>
      </c>
      <c r="H23" s="44">
        <v>14</v>
      </c>
      <c r="I23" s="44">
        <v>37</v>
      </c>
      <c r="J23" s="93">
        <v>51</v>
      </c>
      <c r="K23" s="14"/>
      <c r="L23" s="14"/>
      <c r="M23" s="97"/>
      <c r="N23" s="97"/>
      <c r="O23" s="14" t="s">
        <v>109</v>
      </c>
    </row>
    <row r="24" spans="1:15" ht="33" customHeight="1">
      <c r="A24" s="11" t="s">
        <v>14</v>
      </c>
      <c r="B24" s="14">
        <v>17</v>
      </c>
      <c r="C24" s="11" t="s">
        <v>13</v>
      </c>
      <c r="D24" s="14" t="s">
        <v>112</v>
      </c>
      <c r="E24" s="44" t="s">
        <v>110</v>
      </c>
      <c r="F24" s="44" t="s">
        <v>84</v>
      </c>
      <c r="G24" s="47">
        <v>1205</v>
      </c>
      <c r="H24" s="45" t="s">
        <v>142</v>
      </c>
      <c r="I24" s="44">
        <v>39</v>
      </c>
      <c r="J24" s="93" t="s">
        <v>143</v>
      </c>
      <c r="K24" s="14"/>
      <c r="L24" s="14"/>
      <c r="M24" s="97"/>
      <c r="N24" s="97"/>
      <c r="O24" s="14" t="s">
        <v>109</v>
      </c>
    </row>
    <row r="25" spans="1:15" ht="45">
      <c r="A25" s="11" t="s">
        <v>14</v>
      </c>
      <c r="B25" s="14">
        <v>18</v>
      </c>
      <c r="C25" s="11" t="s">
        <v>13</v>
      </c>
      <c r="D25" s="14" t="s">
        <v>125</v>
      </c>
      <c r="E25" s="44" t="s">
        <v>121</v>
      </c>
      <c r="F25" s="44">
        <v>8</v>
      </c>
      <c r="G25" s="47">
        <v>1203</v>
      </c>
      <c r="H25" s="45" t="s">
        <v>151</v>
      </c>
      <c r="I25" s="45" t="s">
        <v>152</v>
      </c>
      <c r="J25" s="96" t="s">
        <v>153</v>
      </c>
      <c r="K25" s="43"/>
      <c r="L25" s="14"/>
      <c r="M25" s="97"/>
      <c r="N25" s="97"/>
      <c r="O25" s="14" t="s">
        <v>126</v>
      </c>
    </row>
    <row r="26" spans="1:15" ht="42.75" customHeight="1">
      <c r="C26" s="78" t="s">
        <v>195</v>
      </c>
      <c r="D26" s="37"/>
      <c r="E26" s="22"/>
    </row>
    <row r="27" spans="1:15" ht="38.25">
      <c r="C27" s="78" t="s">
        <v>196</v>
      </c>
      <c r="D27" s="37"/>
      <c r="E27" s="22"/>
    </row>
    <row r="28" spans="1:15">
      <c r="C28" s="37" t="s">
        <v>138</v>
      </c>
      <c r="D28" s="37"/>
      <c r="E28" s="22"/>
    </row>
    <row r="29" spans="1:15">
      <c r="C29" s="37" t="s">
        <v>75</v>
      </c>
      <c r="D29" s="37"/>
      <c r="E29" s="22"/>
    </row>
    <row r="30" spans="1:15">
      <c r="C30" s="37" t="s">
        <v>139</v>
      </c>
      <c r="D30" s="37"/>
      <c r="E30" s="22"/>
    </row>
    <row r="31" spans="1:15">
      <c r="C31" s="22"/>
      <c r="D31" s="22"/>
      <c r="E31" s="22"/>
    </row>
    <row r="32" spans="1:15">
      <c r="C32" t="s">
        <v>194</v>
      </c>
      <c r="D32">
        <v>100</v>
      </c>
    </row>
  </sheetData>
  <autoFilter ref="A7:O25"/>
  <mergeCells count="6">
    <mergeCell ref="A6:E6"/>
    <mergeCell ref="A1:M1"/>
    <mergeCell ref="A2:D2"/>
    <mergeCell ref="A3:D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8"/>
  <sheetViews>
    <sheetView topLeftCell="B19" zoomScale="89" zoomScaleNormal="89" workbookViewId="0">
      <selection activeCell="D22" sqref="D22"/>
    </sheetView>
  </sheetViews>
  <sheetFormatPr defaultRowHeight="15"/>
  <cols>
    <col min="1" max="1" width="9.85546875" customWidth="1"/>
    <col min="2" max="2" width="3.28515625" customWidth="1"/>
    <col min="3" max="3" width="10.7109375" customWidth="1"/>
    <col min="4" max="4" width="14.28515625" customWidth="1"/>
    <col min="5" max="5" width="15.28515625" customWidth="1"/>
    <col min="6" max="6" width="6" customWidth="1"/>
    <col min="7" max="7" width="8.7109375" customWidth="1"/>
    <col min="8" max="8" width="7.7109375" customWidth="1"/>
    <col min="9" max="9" width="9.42578125" customWidth="1"/>
    <col min="10" max="10" width="7.7109375" customWidth="1"/>
    <col min="11" max="11" width="9.42578125" customWidth="1"/>
    <col min="12" max="12" width="8.28515625" customWidth="1"/>
    <col min="13" max="13" width="9.5703125" customWidth="1"/>
    <col min="14" max="14" width="10" customWidth="1"/>
    <col min="15" max="15" width="14.140625" customWidth="1"/>
    <col min="16" max="16" width="3.140625" customWidth="1"/>
    <col min="17" max="17" width="0.28515625" customWidth="1"/>
    <col min="18" max="19" width="4.42578125" customWidth="1"/>
    <col min="20" max="20" width="4" customWidth="1"/>
    <col min="21" max="31" width="4.140625" customWidth="1"/>
    <col min="32" max="32" width="4.28515625" customWidth="1"/>
    <col min="33" max="33" width="13" customWidth="1"/>
  </cols>
  <sheetData>
    <row r="1" spans="1:35">
      <c r="A1" s="108" t="s">
        <v>137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</row>
    <row r="2" spans="1:35">
      <c r="A2" s="103" t="s">
        <v>15</v>
      </c>
      <c r="B2" s="103"/>
      <c r="C2" s="103"/>
      <c r="D2" s="105"/>
      <c r="E2" s="9"/>
      <c r="F2" s="9"/>
      <c r="G2" s="9"/>
      <c r="H2" s="9"/>
      <c r="I2" s="28"/>
      <c r="J2" s="9"/>
      <c r="K2" s="10"/>
      <c r="L2" s="10"/>
      <c r="M2" s="9"/>
      <c r="N2" s="9"/>
      <c r="O2" s="10"/>
      <c r="P2" s="9"/>
      <c r="Q2" s="9"/>
      <c r="R2" s="9"/>
      <c r="S2" s="10"/>
      <c r="T2" s="9"/>
      <c r="U2" s="9"/>
      <c r="V2" s="15"/>
      <c r="W2" s="15"/>
      <c r="X2" s="15"/>
      <c r="Y2" s="15"/>
      <c r="Z2" s="15"/>
      <c r="AA2" s="15"/>
      <c r="AB2" s="15"/>
      <c r="AC2" s="15"/>
      <c r="AD2" s="15"/>
      <c r="AE2" s="15"/>
      <c r="AF2" s="9"/>
      <c r="AG2" s="9"/>
      <c r="AH2" s="9"/>
      <c r="AI2" s="9"/>
    </row>
    <row r="3" spans="1:35">
      <c r="A3" s="103" t="s">
        <v>11</v>
      </c>
      <c r="B3" s="103"/>
      <c r="C3" s="103"/>
      <c r="D3" s="105"/>
      <c r="E3" s="9"/>
      <c r="F3" s="9"/>
      <c r="G3" s="9"/>
      <c r="H3" s="9"/>
      <c r="I3" s="28"/>
      <c r="J3" s="9"/>
      <c r="K3" s="10"/>
      <c r="L3" s="10"/>
      <c r="M3" s="9"/>
      <c r="N3" s="9"/>
      <c r="O3" s="10"/>
      <c r="P3" s="9"/>
      <c r="Q3" s="9"/>
      <c r="R3" s="9"/>
      <c r="S3" s="10"/>
      <c r="T3" s="9"/>
      <c r="U3" s="9"/>
      <c r="V3" s="15"/>
      <c r="W3" s="15"/>
      <c r="X3" s="15"/>
      <c r="Y3" s="15"/>
      <c r="Z3" s="15"/>
      <c r="AA3" s="15"/>
      <c r="AB3" s="15"/>
      <c r="AC3" s="15"/>
      <c r="AD3" s="15"/>
      <c r="AE3" s="15"/>
      <c r="AF3" s="9"/>
      <c r="AG3" s="9"/>
      <c r="AH3" s="9"/>
      <c r="AI3" s="9"/>
    </row>
    <row r="4" spans="1:35">
      <c r="A4" s="109" t="s">
        <v>21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</row>
    <row r="5" spans="1:35">
      <c r="A5" s="109" t="s">
        <v>23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</row>
    <row r="6" spans="1:35">
      <c r="A6" s="104"/>
      <c r="B6" s="104"/>
      <c r="C6" s="104"/>
      <c r="D6" s="104"/>
      <c r="E6" s="104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</row>
    <row r="7" spans="1:35">
      <c r="A7" s="20"/>
      <c r="B7" s="20"/>
      <c r="C7" s="20"/>
      <c r="D7" s="20"/>
      <c r="E7" s="20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35" ht="84">
      <c r="A8" s="77" t="s">
        <v>0</v>
      </c>
      <c r="B8" s="77" t="s">
        <v>1</v>
      </c>
      <c r="C8" s="77" t="s">
        <v>9</v>
      </c>
      <c r="D8" s="77" t="s">
        <v>2</v>
      </c>
      <c r="E8" s="77" t="s">
        <v>3</v>
      </c>
      <c r="F8" s="77" t="s">
        <v>4</v>
      </c>
      <c r="G8" s="77" t="s">
        <v>12</v>
      </c>
      <c r="H8" s="6" t="s">
        <v>180</v>
      </c>
      <c r="I8" s="6" t="s">
        <v>159</v>
      </c>
      <c r="J8" s="16" t="s">
        <v>17</v>
      </c>
      <c r="K8" s="17" t="s">
        <v>18</v>
      </c>
      <c r="L8" s="18" t="s">
        <v>5</v>
      </c>
      <c r="M8" s="17" t="s">
        <v>6</v>
      </c>
      <c r="N8" s="17" t="s">
        <v>7</v>
      </c>
      <c r="O8" s="7" t="s">
        <v>8</v>
      </c>
    </row>
    <row r="9" spans="1:35" ht="42" customHeight="1">
      <c r="A9" s="51" t="s">
        <v>14</v>
      </c>
      <c r="B9" s="44">
        <v>1</v>
      </c>
      <c r="C9" s="51" t="s">
        <v>13</v>
      </c>
      <c r="D9" s="44" t="s">
        <v>37</v>
      </c>
      <c r="E9" s="44" t="s">
        <v>26</v>
      </c>
      <c r="F9" s="44">
        <v>9</v>
      </c>
      <c r="G9" s="44">
        <v>2040</v>
      </c>
      <c r="H9" s="45" t="s">
        <v>171</v>
      </c>
      <c r="I9" s="44">
        <v>49</v>
      </c>
      <c r="J9" s="93" t="s">
        <v>172</v>
      </c>
      <c r="K9" s="44"/>
      <c r="L9" s="44"/>
      <c r="M9" s="95" t="s">
        <v>199</v>
      </c>
      <c r="N9" s="95">
        <v>2</v>
      </c>
      <c r="O9" s="44" t="s">
        <v>29</v>
      </c>
    </row>
    <row r="10" spans="1:35" ht="44.25" customHeight="1">
      <c r="A10" s="51" t="s">
        <v>14</v>
      </c>
      <c r="B10" s="44">
        <v>2</v>
      </c>
      <c r="C10" s="51" t="s">
        <v>13</v>
      </c>
      <c r="D10" s="46" t="s">
        <v>38</v>
      </c>
      <c r="E10" s="44" t="s">
        <v>26</v>
      </c>
      <c r="F10" s="51">
        <v>9</v>
      </c>
      <c r="G10" s="44">
        <v>2042</v>
      </c>
      <c r="H10" s="53" t="s">
        <v>168</v>
      </c>
      <c r="I10" s="53" t="s">
        <v>169</v>
      </c>
      <c r="J10" s="101" t="s">
        <v>170</v>
      </c>
      <c r="K10" s="51"/>
      <c r="L10" s="46"/>
      <c r="M10" s="95"/>
      <c r="N10" s="95"/>
      <c r="O10" s="44" t="s">
        <v>29</v>
      </c>
    </row>
    <row r="11" spans="1:35" ht="33" customHeight="1">
      <c r="A11" s="51" t="s">
        <v>14</v>
      </c>
      <c r="B11" s="51">
        <v>3</v>
      </c>
      <c r="C11" s="51" t="s">
        <v>13</v>
      </c>
      <c r="D11" s="46" t="s">
        <v>47</v>
      </c>
      <c r="E11" s="46" t="s">
        <v>45</v>
      </c>
      <c r="F11" s="54">
        <v>9</v>
      </c>
      <c r="G11" s="54">
        <v>2045</v>
      </c>
      <c r="H11" s="53" t="s">
        <v>178</v>
      </c>
      <c r="I11" s="53" t="s">
        <v>179</v>
      </c>
      <c r="J11" s="96" t="s">
        <v>178</v>
      </c>
      <c r="K11" s="46"/>
      <c r="L11" s="46"/>
      <c r="M11" s="95"/>
      <c r="N11" s="95"/>
      <c r="O11" s="46" t="s">
        <v>46</v>
      </c>
    </row>
    <row r="12" spans="1:35" ht="45" customHeight="1">
      <c r="A12" s="51" t="s">
        <v>14</v>
      </c>
      <c r="B12" s="51">
        <v>4</v>
      </c>
      <c r="C12" s="51" t="s">
        <v>13</v>
      </c>
      <c r="D12" s="46" t="s">
        <v>48</v>
      </c>
      <c r="E12" s="46" t="s">
        <v>45</v>
      </c>
      <c r="F12" s="54">
        <v>9</v>
      </c>
      <c r="G12" s="54">
        <v>2034</v>
      </c>
      <c r="H12" s="53" t="s">
        <v>177</v>
      </c>
      <c r="I12" s="55">
        <v>0</v>
      </c>
      <c r="J12" s="96">
        <v>13.2</v>
      </c>
      <c r="K12" s="46"/>
      <c r="L12" s="46"/>
      <c r="M12" s="95"/>
      <c r="N12" s="95"/>
      <c r="O12" s="46" t="s">
        <v>46</v>
      </c>
    </row>
    <row r="13" spans="1:35" ht="34.5" customHeight="1">
      <c r="A13" s="51" t="s">
        <v>14</v>
      </c>
      <c r="B13" s="51">
        <v>5</v>
      </c>
      <c r="C13" s="51" t="s">
        <v>13</v>
      </c>
      <c r="D13" s="46" t="s">
        <v>49</v>
      </c>
      <c r="E13" s="46" t="s">
        <v>45</v>
      </c>
      <c r="F13" s="54">
        <v>9</v>
      </c>
      <c r="G13" s="51">
        <v>2036</v>
      </c>
      <c r="H13" s="55">
        <v>14</v>
      </c>
      <c r="I13" s="55">
        <v>0</v>
      </c>
      <c r="J13" s="93">
        <v>14</v>
      </c>
      <c r="K13" s="46"/>
      <c r="L13" s="46"/>
      <c r="M13" s="95"/>
      <c r="N13" s="95"/>
      <c r="O13" s="46" t="s">
        <v>46</v>
      </c>
    </row>
    <row r="14" spans="1:35" ht="29.25" customHeight="1">
      <c r="A14" s="51" t="s">
        <v>14</v>
      </c>
      <c r="B14" s="51">
        <v>7</v>
      </c>
      <c r="C14" s="51" t="s">
        <v>13</v>
      </c>
      <c r="D14" s="46" t="s">
        <v>50</v>
      </c>
      <c r="E14" s="46" t="s">
        <v>45</v>
      </c>
      <c r="F14" s="51">
        <v>9</v>
      </c>
      <c r="G14" s="51">
        <v>2041</v>
      </c>
      <c r="H14" s="55">
        <v>17</v>
      </c>
      <c r="I14" s="55">
        <v>35</v>
      </c>
      <c r="J14" s="93">
        <v>52</v>
      </c>
      <c r="K14" s="51"/>
      <c r="L14" s="46"/>
      <c r="M14" s="95"/>
      <c r="N14" s="95"/>
      <c r="O14" s="46" t="s">
        <v>46</v>
      </c>
    </row>
    <row r="15" spans="1:35" ht="37.5" customHeight="1">
      <c r="A15" s="51" t="s">
        <v>14</v>
      </c>
      <c r="B15" s="51">
        <v>8</v>
      </c>
      <c r="C15" s="51" t="s">
        <v>13</v>
      </c>
      <c r="D15" s="44" t="s">
        <v>51</v>
      </c>
      <c r="E15" s="44" t="s">
        <v>45</v>
      </c>
      <c r="F15" s="44">
        <v>9</v>
      </c>
      <c r="G15" s="45" t="s">
        <v>173</v>
      </c>
      <c r="H15" s="45" t="s">
        <v>174</v>
      </c>
      <c r="I15" s="45" t="s">
        <v>175</v>
      </c>
      <c r="J15" s="96" t="s">
        <v>176</v>
      </c>
      <c r="K15" s="45"/>
      <c r="L15" s="45"/>
      <c r="M15" s="102"/>
      <c r="N15" s="102"/>
      <c r="O15" s="44" t="s">
        <v>46</v>
      </c>
    </row>
    <row r="16" spans="1:35" ht="33.75">
      <c r="A16" s="51" t="s">
        <v>14</v>
      </c>
      <c r="B16" s="51">
        <v>9</v>
      </c>
      <c r="C16" s="51" t="s">
        <v>13</v>
      </c>
      <c r="D16" s="44" t="s">
        <v>52</v>
      </c>
      <c r="E16" s="44" t="s">
        <v>45</v>
      </c>
      <c r="F16" s="44">
        <v>9</v>
      </c>
      <c r="G16" s="44">
        <v>2035</v>
      </c>
      <c r="H16" s="44">
        <v>12</v>
      </c>
      <c r="I16" s="44">
        <v>44</v>
      </c>
      <c r="J16" s="93">
        <v>56</v>
      </c>
      <c r="K16" s="44"/>
      <c r="L16" s="44"/>
      <c r="M16" s="95" t="s">
        <v>199</v>
      </c>
      <c r="N16" s="95">
        <v>3</v>
      </c>
      <c r="O16" s="44" t="s">
        <v>46</v>
      </c>
    </row>
    <row r="17" spans="1:15" ht="22.5">
      <c r="A17" s="51" t="s">
        <v>14</v>
      </c>
      <c r="B17" s="51">
        <v>10</v>
      </c>
      <c r="C17" s="51" t="s">
        <v>13</v>
      </c>
      <c r="D17" s="46" t="s">
        <v>61</v>
      </c>
      <c r="E17" s="44" t="s">
        <v>53</v>
      </c>
      <c r="F17" s="54" t="s">
        <v>62</v>
      </c>
      <c r="G17" s="54">
        <v>2043</v>
      </c>
      <c r="H17" s="55">
        <v>12.5</v>
      </c>
      <c r="I17" s="55">
        <v>36</v>
      </c>
      <c r="J17" s="93">
        <v>49</v>
      </c>
      <c r="K17" s="50"/>
      <c r="L17" s="46"/>
      <c r="M17" s="95"/>
      <c r="N17" s="95"/>
      <c r="O17" s="44" t="s">
        <v>59</v>
      </c>
    </row>
    <row r="18" spans="1:15" ht="33.75">
      <c r="A18" s="51" t="s">
        <v>14</v>
      </c>
      <c r="B18" s="51">
        <v>11</v>
      </c>
      <c r="C18" s="51" t="s">
        <v>13</v>
      </c>
      <c r="D18" s="46" t="s">
        <v>63</v>
      </c>
      <c r="E18" s="44" t="s">
        <v>53</v>
      </c>
      <c r="F18" s="54" t="s">
        <v>64</v>
      </c>
      <c r="G18" s="54">
        <v>2044</v>
      </c>
      <c r="H18" s="53" t="s">
        <v>165</v>
      </c>
      <c r="I18" s="53" t="s">
        <v>166</v>
      </c>
      <c r="J18" s="96" t="s">
        <v>167</v>
      </c>
      <c r="K18" s="46"/>
      <c r="L18" s="46"/>
      <c r="M18" s="95"/>
      <c r="N18" s="95"/>
      <c r="O18" s="44" t="s">
        <v>59</v>
      </c>
    </row>
    <row r="19" spans="1:15" ht="33.75">
      <c r="A19" s="51" t="s">
        <v>14</v>
      </c>
      <c r="B19" s="51">
        <v>12</v>
      </c>
      <c r="C19" s="51" t="s">
        <v>13</v>
      </c>
      <c r="D19" s="46" t="s">
        <v>79</v>
      </c>
      <c r="E19" s="46" t="s">
        <v>74</v>
      </c>
      <c r="F19" s="54">
        <v>9</v>
      </c>
      <c r="G19" s="51">
        <v>2015</v>
      </c>
      <c r="H19" s="53" t="s">
        <v>162</v>
      </c>
      <c r="I19" s="53" t="s">
        <v>163</v>
      </c>
      <c r="J19" s="96" t="s">
        <v>164</v>
      </c>
      <c r="K19" s="46"/>
      <c r="L19" s="46"/>
      <c r="M19" s="95" t="s">
        <v>197</v>
      </c>
      <c r="N19" s="95">
        <v>1</v>
      </c>
      <c r="O19" s="46" t="s">
        <v>75</v>
      </c>
    </row>
    <row r="20" spans="1:15" ht="33.75">
      <c r="A20" s="51" t="s">
        <v>14</v>
      </c>
      <c r="B20" s="51">
        <v>13</v>
      </c>
      <c r="C20" s="51" t="s">
        <v>13</v>
      </c>
      <c r="D20" s="46" t="s">
        <v>114</v>
      </c>
      <c r="E20" s="46" t="s">
        <v>110</v>
      </c>
      <c r="F20" s="54" t="s">
        <v>113</v>
      </c>
      <c r="G20" s="54">
        <v>2038</v>
      </c>
      <c r="H20" s="55">
        <v>13</v>
      </c>
      <c r="I20" s="55">
        <v>42</v>
      </c>
      <c r="J20" s="93">
        <v>55</v>
      </c>
      <c r="K20" s="46"/>
      <c r="L20" s="46"/>
      <c r="M20" s="95" t="s">
        <v>199</v>
      </c>
      <c r="N20" s="95">
        <v>4</v>
      </c>
      <c r="O20" s="46" t="s">
        <v>109</v>
      </c>
    </row>
    <row r="21" spans="1:15" ht="33.75">
      <c r="A21" s="51" t="s">
        <v>14</v>
      </c>
      <c r="B21" s="51">
        <v>14</v>
      </c>
      <c r="C21" s="51" t="s">
        <v>13</v>
      </c>
      <c r="D21" s="46" t="s">
        <v>115</v>
      </c>
      <c r="E21" s="46" t="s">
        <v>110</v>
      </c>
      <c r="F21" s="54" t="s">
        <v>113</v>
      </c>
      <c r="G21" s="51">
        <v>2039</v>
      </c>
      <c r="H21" s="55">
        <v>7</v>
      </c>
      <c r="I21" s="55">
        <v>27</v>
      </c>
      <c r="J21" s="93">
        <v>34</v>
      </c>
      <c r="K21" s="46"/>
      <c r="L21" s="46"/>
      <c r="M21" s="52"/>
      <c r="N21" s="52"/>
      <c r="O21" s="46" t="s">
        <v>109</v>
      </c>
    </row>
    <row r="22" spans="1:15" ht="33.75">
      <c r="A22" s="106"/>
      <c r="B22" s="106"/>
      <c r="C22" s="106"/>
      <c r="E22" s="49" t="s">
        <v>160</v>
      </c>
      <c r="F22" s="56"/>
    </row>
    <row r="23" spans="1:15" ht="33.75">
      <c r="A23" s="107"/>
      <c r="B23" s="107"/>
      <c r="C23" s="107"/>
      <c r="E23" s="49" t="s">
        <v>161</v>
      </c>
      <c r="F23" s="56"/>
    </row>
    <row r="24" spans="1:15">
      <c r="A24" s="107"/>
      <c r="B24" s="107"/>
      <c r="C24" s="107"/>
      <c r="D24" s="37"/>
      <c r="E24" s="56" t="s">
        <v>138</v>
      </c>
      <c r="F24" s="56"/>
    </row>
    <row r="25" spans="1:15">
      <c r="A25" s="107"/>
      <c r="B25" s="107"/>
      <c r="C25" s="107"/>
      <c r="D25" s="37"/>
      <c r="E25" s="56" t="s">
        <v>75</v>
      </c>
      <c r="F25" s="56"/>
    </row>
    <row r="26" spans="1:15">
      <c r="C26" s="37"/>
      <c r="D26" s="37"/>
      <c r="E26" s="56" t="s">
        <v>139</v>
      </c>
      <c r="F26" s="56"/>
    </row>
    <row r="27" spans="1:15">
      <c r="C27" s="37"/>
      <c r="D27" s="37"/>
    </row>
    <row r="28" spans="1:15">
      <c r="C28" s="37"/>
      <c r="D28" s="37" t="s">
        <v>194</v>
      </c>
      <c r="F28">
        <v>100</v>
      </c>
    </row>
  </sheetData>
  <autoFilter ref="A8:O21"/>
  <dataConsolidate/>
  <mergeCells count="7">
    <mergeCell ref="A22:C25"/>
    <mergeCell ref="A1:AI1"/>
    <mergeCell ref="A4:AI4"/>
    <mergeCell ref="A5:AI5"/>
    <mergeCell ref="A6:E6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5"/>
  <sheetViews>
    <sheetView topLeftCell="A10" zoomScale="77" zoomScaleNormal="77" workbookViewId="0">
      <selection activeCell="C17" sqref="C17"/>
    </sheetView>
  </sheetViews>
  <sheetFormatPr defaultRowHeight="15"/>
  <cols>
    <col min="2" max="2" width="8" customWidth="1"/>
    <col min="3" max="3" width="11.7109375" customWidth="1"/>
    <col min="4" max="4" width="15.28515625" customWidth="1"/>
    <col min="5" max="5" width="18.5703125" customWidth="1"/>
    <col min="7" max="7" width="9" customWidth="1"/>
    <col min="8" max="8" width="7.7109375" customWidth="1"/>
    <col min="9" max="9" width="9.42578125" customWidth="1"/>
    <col min="10" max="10" width="10.85546875" customWidth="1"/>
    <col min="11" max="11" width="8" customWidth="1"/>
    <col min="12" max="12" width="7.140625" customWidth="1"/>
    <col min="13" max="13" width="12.85546875" customWidth="1"/>
    <col min="14" max="14" width="16.5703125" customWidth="1"/>
    <col min="15" max="15" width="16" customWidth="1"/>
    <col min="16" max="18" width="3.140625" customWidth="1"/>
    <col min="19" max="20" width="3.5703125" customWidth="1"/>
    <col min="21" max="32" width="3.42578125" customWidth="1"/>
  </cols>
  <sheetData>
    <row r="1" spans="1:36">
      <c r="A1" s="108" t="s">
        <v>192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36">
      <c r="A2" s="108" t="s">
        <v>16</v>
      </c>
      <c r="B2" s="108"/>
      <c r="C2" s="108"/>
      <c r="D2" s="11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6">
      <c r="A3" s="108" t="s">
        <v>11</v>
      </c>
      <c r="B3" s="108"/>
      <c r="C3" s="108"/>
      <c r="D3" s="11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108" t="s">
        <v>24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</row>
    <row r="5" spans="1:36">
      <c r="A5" s="108" t="s">
        <v>22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</row>
    <row r="6" spans="1:36">
      <c r="A6" s="104"/>
      <c r="B6" s="104"/>
      <c r="C6" s="104"/>
      <c r="D6" s="104"/>
      <c r="E6" s="104"/>
      <c r="F6" s="8"/>
      <c r="G6" s="8"/>
      <c r="H6" s="1"/>
      <c r="I6" s="1"/>
      <c r="J6" s="2"/>
      <c r="K6" s="3"/>
      <c r="L6" s="3"/>
      <c r="M6" s="4"/>
    </row>
    <row r="7" spans="1:36" ht="110.25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12</v>
      </c>
      <c r="H7" s="6" t="s">
        <v>180</v>
      </c>
      <c r="I7" s="6" t="s">
        <v>159</v>
      </c>
      <c r="J7" s="16" t="s">
        <v>17</v>
      </c>
      <c r="K7" s="17" t="s">
        <v>18</v>
      </c>
      <c r="L7" s="18" t="s">
        <v>5</v>
      </c>
      <c r="M7" s="17" t="s">
        <v>6</v>
      </c>
      <c r="N7" s="17" t="s">
        <v>7</v>
      </c>
      <c r="O7" s="7" t="s">
        <v>8</v>
      </c>
    </row>
    <row r="8" spans="1:36" ht="22.5">
      <c r="A8" s="51" t="s">
        <v>14</v>
      </c>
      <c r="B8" s="44">
        <v>1</v>
      </c>
      <c r="C8" s="51" t="s">
        <v>13</v>
      </c>
      <c r="D8" s="44" t="s">
        <v>39</v>
      </c>
      <c r="E8" s="44" t="s">
        <v>26</v>
      </c>
      <c r="F8" s="44">
        <v>10</v>
      </c>
      <c r="G8" s="47">
        <v>2047</v>
      </c>
      <c r="H8" s="44">
        <v>13</v>
      </c>
      <c r="I8" s="44">
        <v>30</v>
      </c>
      <c r="J8" s="87">
        <v>43</v>
      </c>
      <c r="K8" s="54"/>
      <c r="L8" s="44"/>
      <c r="M8" s="69"/>
      <c r="N8" s="69"/>
      <c r="O8" s="14" t="s">
        <v>27</v>
      </c>
    </row>
    <row r="9" spans="1:36" ht="22.5">
      <c r="A9" s="51" t="s">
        <v>14</v>
      </c>
      <c r="B9" s="44">
        <v>2</v>
      </c>
      <c r="C9" s="51" t="s">
        <v>13</v>
      </c>
      <c r="D9" s="44" t="s">
        <v>40</v>
      </c>
      <c r="E9" s="44" t="s">
        <v>26</v>
      </c>
      <c r="F9" s="44">
        <v>10</v>
      </c>
      <c r="G9" s="47">
        <v>2046</v>
      </c>
      <c r="H9" s="44">
        <v>10</v>
      </c>
      <c r="I9" s="44">
        <v>50</v>
      </c>
      <c r="J9" s="87">
        <v>60</v>
      </c>
      <c r="K9" s="54"/>
      <c r="L9" s="44"/>
      <c r="M9" s="94" t="s">
        <v>199</v>
      </c>
      <c r="N9" s="95">
        <v>2</v>
      </c>
      <c r="O9" s="14" t="s">
        <v>27</v>
      </c>
    </row>
    <row r="10" spans="1:36" ht="30.75" customHeight="1">
      <c r="A10" s="51" t="s">
        <v>14</v>
      </c>
      <c r="B10" s="51">
        <v>3</v>
      </c>
      <c r="C10" s="51" t="s">
        <v>13</v>
      </c>
      <c r="D10" s="46" t="s">
        <v>65</v>
      </c>
      <c r="E10" s="44" t="s">
        <v>53</v>
      </c>
      <c r="F10" s="51" t="s">
        <v>66</v>
      </c>
      <c r="G10" s="60">
        <v>2048</v>
      </c>
      <c r="H10" s="55">
        <v>15</v>
      </c>
      <c r="I10" s="55">
        <v>48</v>
      </c>
      <c r="J10" s="87">
        <f>SUM(H10:I10)</f>
        <v>63</v>
      </c>
      <c r="K10" s="51"/>
      <c r="L10" s="51"/>
      <c r="M10" s="94" t="s">
        <v>197</v>
      </c>
      <c r="N10" s="95">
        <v>1</v>
      </c>
      <c r="O10" s="14" t="s">
        <v>59</v>
      </c>
    </row>
    <row r="11" spans="1:36" ht="42" customHeight="1">
      <c r="A11" s="51" t="s">
        <v>14</v>
      </c>
      <c r="B11" s="54">
        <v>4</v>
      </c>
      <c r="C11" s="51" t="s">
        <v>13</v>
      </c>
      <c r="D11" s="46" t="s">
        <v>67</v>
      </c>
      <c r="E11" s="44" t="s">
        <v>53</v>
      </c>
      <c r="F11" s="54" t="s">
        <v>66</v>
      </c>
      <c r="G11" s="59">
        <v>2049</v>
      </c>
      <c r="H11" s="55">
        <v>14</v>
      </c>
      <c r="I11" s="55">
        <v>20</v>
      </c>
      <c r="J11" s="87">
        <v>34</v>
      </c>
      <c r="K11" s="54"/>
      <c r="L11" s="46"/>
      <c r="M11" s="69"/>
      <c r="N11" s="52"/>
      <c r="O11" s="14" t="s">
        <v>59</v>
      </c>
    </row>
    <row r="12" spans="1:36" ht="22.5">
      <c r="A12" s="51" t="s">
        <v>14</v>
      </c>
      <c r="B12" s="51">
        <v>5</v>
      </c>
      <c r="C12" s="51" t="s">
        <v>13</v>
      </c>
      <c r="D12" s="46" t="s">
        <v>105</v>
      </c>
      <c r="E12" s="46" t="s">
        <v>97</v>
      </c>
      <c r="F12" s="51">
        <v>10</v>
      </c>
      <c r="G12" s="60">
        <v>2054</v>
      </c>
      <c r="H12" s="55">
        <v>11</v>
      </c>
      <c r="I12" s="55">
        <v>29</v>
      </c>
      <c r="J12" s="87">
        <f>SUM(H12:I12)</f>
        <v>40</v>
      </c>
      <c r="K12" s="51"/>
      <c r="L12" s="51"/>
      <c r="M12" s="69"/>
      <c r="N12" s="52"/>
      <c r="O12" s="12" t="s">
        <v>98</v>
      </c>
    </row>
    <row r="13" spans="1:36" ht="22.5">
      <c r="A13" s="51" t="s">
        <v>14</v>
      </c>
      <c r="B13" s="54">
        <v>6</v>
      </c>
      <c r="C13" s="51" t="s">
        <v>13</v>
      </c>
      <c r="D13" s="46" t="s">
        <v>106</v>
      </c>
      <c r="E13" s="46" t="s">
        <v>97</v>
      </c>
      <c r="F13" s="54">
        <v>10</v>
      </c>
      <c r="G13" s="59">
        <v>2053</v>
      </c>
      <c r="H13" s="55">
        <v>15</v>
      </c>
      <c r="I13" s="55">
        <v>18</v>
      </c>
      <c r="J13" s="87">
        <f>SUM(H13:I13)</f>
        <v>33</v>
      </c>
      <c r="K13" s="54"/>
      <c r="L13" s="46"/>
      <c r="M13" s="69"/>
      <c r="N13" s="52"/>
      <c r="O13" s="12" t="s">
        <v>98</v>
      </c>
    </row>
    <row r="14" spans="1:36" ht="33.75">
      <c r="A14" s="51" t="s">
        <v>14</v>
      </c>
      <c r="B14" s="51">
        <v>7</v>
      </c>
      <c r="C14" s="51" t="s">
        <v>13</v>
      </c>
      <c r="D14" s="46" t="s">
        <v>120</v>
      </c>
      <c r="E14" s="46" t="s">
        <v>121</v>
      </c>
      <c r="F14" s="51">
        <v>10</v>
      </c>
      <c r="G14" s="60">
        <v>2052</v>
      </c>
      <c r="H14" s="55">
        <v>16</v>
      </c>
      <c r="I14" s="55">
        <v>13</v>
      </c>
      <c r="J14" s="87">
        <v>29</v>
      </c>
      <c r="K14" s="51"/>
      <c r="L14" s="51"/>
      <c r="M14" s="69"/>
      <c r="N14" s="52"/>
      <c r="O14" s="12" t="s">
        <v>122</v>
      </c>
    </row>
    <row r="15" spans="1:36" ht="33.75">
      <c r="A15" s="51" t="s">
        <v>14</v>
      </c>
      <c r="B15" s="54">
        <v>8</v>
      </c>
      <c r="C15" s="51" t="s">
        <v>13</v>
      </c>
      <c r="D15" s="46" t="s">
        <v>123</v>
      </c>
      <c r="E15" s="46" t="s">
        <v>121</v>
      </c>
      <c r="F15" s="54">
        <v>10</v>
      </c>
      <c r="G15" s="59">
        <v>2051</v>
      </c>
      <c r="H15" s="55">
        <v>18</v>
      </c>
      <c r="I15" s="55">
        <v>30</v>
      </c>
      <c r="J15" s="87">
        <v>48</v>
      </c>
      <c r="K15" s="54"/>
      <c r="L15" s="46"/>
      <c r="M15" s="69"/>
      <c r="N15" s="52"/>
      <c r="O15" s="12" t="s">
        <v>122</v>
      </c>
    </row>
    <row r="16" spans="1:36" ht="33.75">
      <c r="A16" s="51" t="s">
        <v>14</v>
      </c>
      <c r="B16" s="51">
        <v>9</v>
      </c>
      <c r="C16" s="51" t="s">
        <v>13</v>
      </c>
      <c r="D16" s="46" t="s">
        <v>124</v>
      </c>
      <c r="E16" s="46" t="s">
        <v>121</v>
      </c>
      <c r="F16" s="70">
        <v>10</v>
      </c>
      <c r="G16" s="71">
        <v>2050</v>
      </c>
      <c r="H16" s="70">
        <v>15.5</v>
      </c>
      <c r="I16" s="70">
        <v>31</v>
      </c>
      <c r="J16" s="87">
        <f>SUM(H16:I16)</f>
        <v>46.5</v>
      </c>
      <c r="K16" s="72"/>
      <c r="L16" s="70"/>
      <c r="M16" s="69"/>
      <c r="N16" s="52"/>
      <c r="O16" s="12" t="s">
        <v>122</v>
      </c>
    </row>
    <row r="17" spans="1:1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</row>
    <row r="18" spans="1:15" ht="36" customHeight="1">
      <c r="A18" s="74"/>
      <c r="B18" s="75"/>
      <c r="C18" s="75"/>
      <c r="D18" s="75"/>
      <c r="E18" s="49" t="s">
        <v>160</v>
      </c>
      <c r="F18" s="76"/>
      <c r="G18" s="74"/>
      <c r="H18" s="74"/>
      <c r="I18" s="74"/>
      <c r="J18" s="74"/>
      <c r="K18" s="74"/>
      <c r="L18" s="74"/>
      <c r="M18" s="74"/>
      <c r="N18" s="74"/>
      <c r="O18" s="75"/>
    </row>
    <row r="19" spans="1:15" ht="24.75" customHeight="1">
      <c r="E19" s="73" t="s">
        <v>161</v>
      </c>
      <c r="F19" s="56"/>
    </row>
    <row r="20" spans="1:15">
      <c r="E20" s="56" t="s">
        <v>138</v>
      </c>
      <c r="F20" s="56"/>
    </row>
    <row r="21" spans="1:15">
      <c r="E21" s="56" t="s">
        <v>75</v>
      </c>
      <c r="F21" s="56"/>
    </row>
    <row r="22" spans="1:15">
      <c r="E22" s="56" t="s">
        <v>139</v>
      </c>
      <c r="F22" s="56"/>
    </row>
    <row r="25" spans="1:15">
      <c r="C25" t="s">
        <v>193</v>
      </c>
      <c r="E25">
        <v>100</v>
      </c>
    </row>
  </sheetData>
  <autoFilter ref="A7:O16"/>
  <mergeCells count="6">
    <mergeCell ref="A6:E6"/>
    <mergeCell ref="A1:AJ1"/>
    <mergeCell ref="A2:D2"/>
    <mergeCell ref="A3:D3"/>
    <mergeCell ref="A4:AJ4"/>
    <mergeCell ref="A5:AJ5"/>
  </mergeCells>
  <pageMargins left="0.7" right="0.7" top="0.75" bottom="0.75" header="0.3" footer="0.3"/>
  <pageSetup paperSize="9" scale="75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"/>
  <sheetViews>
    <sheetView tabSelected="1" topLeftCell="C16" zoomScale="72" zoomScaleNormal="72" workbookViewId="0">
      <selection activeCell="C20" sqref="C20"/>
    </sheetView>
  </sheetViews>
  <sheetFormatPr defaultRowHeight="15"/>
  <cols>
    <col min="1" max="1" width="11.5703125" customWidth="1"/>
    <col min="2" max="2" width="6.7109375" customWidth="1"/>
    <col min="3" max="3" width="21.5703125" customWidth="1"/>
    <col min="4" max="4" width="25.85546875" customWidth="1"/>
    <col min="5" max="5" width="14.42578125" customWidth="1"/>
    <col min="8" max="8" width="6.7109375" customWidth="1"/>
    <col min="9" max="9" width="7.28515625" customWidth="1"/>
    <col min="10" max="10" width="9.42578125" customWidth="1"/>
    <col min="11" max="11" width="11.28515625" customWidth="1"/>
    <col min="12" max="12" width="18.28515625" customWidth="1"/>
    <col min="13" max="13" width="11.7109375" customWidth="1"/>
    <col min="14" max="14" width="13.42578125" customWidth="1"/>
    <col min="15" max="15" width="4.7109375" customWidth="1"/>
    <col min="16" max="16" width="4.85546875" customWidth="1"/>
    <col min="17" max="17" width="5.28515625" customWidth="1"/>
    <col min="18" max="18" width="4.7109375" customWidth="1"/>
    <col min="19" max="19" width="4.42578125" customWidth="1"/>
    <col min="20" max="30" width="6.140625" customWidth="1"/>
    <col min="31" max="31" width="4.85546875" customWidth="1"/>
    <col min="32" max="32" width="6.7109375" customWidth="1"/>
  </cols>
  <sheetData>
    <row r="1" spans="1:35">
      <c r="A1" s="108" t="s">
        <v>137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</row>
    <row r="2" spans="1:35">
      <c r="A2" s="108" t="s">
        <v>16</v>
      </c>
      <c r="B2" s="108"/>
      <c r="C2" s="108"/>
      <c r="D2" s="110"/>
      <c r="E2" s="29"/>
      <c r="F2" s="29"/>
      <c r="G2" s="29"/>
      <c r="H2" s="29"/>
      <c r="I2" s="29"/>
      <c r="J2" s="30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>
      <c r="A3" s="108" t="s">
        <v>11</v>
      </c>
      <c r="B3" s="108"/>
      <c r="C3" s="108"/>
      <c r="D3" s="110"/>
      <c r="E3" s="29"/>
      <c r="F3" s="29"/>
      <c r="G3" s="29"/>
      <c r="H3" s="29"/>
      <c r="I3" s="29"/>
      <c r="J3" s="30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>
      <c r="A4" s="108" t="s">
        <v>25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</row>
    <row r="5" spans="1:35">
      <c r="A5" s="108" t="s">
        <v>22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</row>
    <row r="6" spans="1:35">
      <c r="A6" s="104"/>
      <c r="B6" s="104"/>
      <c r="C6" s="104"/>
      <c r="D6" s="104"/>
      <c r="E6" s="104"/>
      <c r="F6" s="8"/>
      <c r="G6" s="8"/>
      <c r="H6" s="27"/>
      <c r="I6" s="27"/>
      <c r="J6" s="20"/>
      <c r="K6" s="3"/>
      <c r="L6" s="4"/>
    </row>
    <row r="7" spans="1:35" ht="134.25" customHeight="1">
      <c r="A7" s="23" t="s">
        <v>0</v>
      </c>
      <c r="B7" s="23" t="s">
        <v>1</v>
      </c>
      <c r="C7" s="23" t="s">
        <v>9</v>
      </c>
      <c r="D7" s="23" t="s">
        <v>2</v>
      </c>
      <c r="E7" s="23" t="s">
        <v>3</v>
      </c>
      <c r="F7" s="23" t="s">
        <v>4</v>
      </c>
      <c r="G7" s="23" t="s">
        <v>12</v>
      </c>
      <c r="H7" s="23" t="s">
        <v>180</v>
      </c>
      <c r="I7" s="23" t="s">
        <v>159</v>
      </c>
      <c r="J7" s="25" t="s">
        <v>5</v>
      </c>
      <c r="K7" s="24" t="s">
        <v>18</v>
      </c>
      <c r="L7" s="24" t="s">
        <v>6</v>
      </c>
      <c r="M7" s="24" t="s">
        <v>7</v>
      </c>
      <c r="N7" s="26" t="s">
        <v>8</v>
      </c>
      <c r="O7" s="22"/>
      <c r="P7" s="22"/>
      <c r="Q7" s="22"/>
      <c r="R7" s="22"/>
    </row>
    <row r="8" spans="1:35" ht="33.75">
      <c r="A8" s="51" t="s">
        <v>14</v>
      </c>
      <c r="B8" s="44">
        <v>1</v>
      </c>
      <c r="C8" s="51" t="s">
        <v>13</v>
      </c>
      <c r="D8" s="44" t="s">
        <v>43</v>
      </c>
      <c r="E8" s="44" t="s">
        <v>26</v>
      </c>
      <c r="F8" s="44">
        <v>11</v>
      </c>
      <c r="G8" s="47">
        <v>2057</v>
      </c>
      <c r="H8" s="44">
        <v>13</v>
      </c>
      <c r="I8" s="44">
        <v>10</v>
      </c>
      <c r="J8" s="87">
        <v>23</v>
      </c>
      <c r="K8" s="54"/>
      <c r="L8" s="54"/>
      <c r="M8" s="52"/>
      <c r="N8" s="44" t="s">
        <v>27</v>
      </c>
    </row>
    <row r="9" spans="1:35" ht="33.75">
      <c r="A9" s="51" t="s">
        <v>14</v>
      </c>
      <c r="B9" s="44">
        <v>2</v>
      </c>
      <c r="C9" s="51" t="s">
        <v>13</v>
      </c>
      <c r="D9" s="46" t="s">
        <v>42</v>
      </c>
      <c r="E9" s="44" t="s">
        <v>26</v>
      </c>
      <c r="F9" s="51">
        <v>11</v>
      </c>
      <c r="G9" s="60">
        <v>2056</v>
      </c>
      <c r="H9" s="55">
        <v>13</v>
      </c>
      <c r="I9" s="55">
        <v>40</v>
      </c>
      <c r="J9" s="89">
        <v>53</v>
      </c>
      <c r="K9" s="51"/>
      <c r="L9" s="54"/>
      <c r="M9" s="52"/>
      <c r="N9" s="44" t="s">
        <v>27</v>
      </c>
    </row>
    <row r="10" spans="1:35" ht="48.75" customHeight="1">
      <c r="A10" s="51" t="s">
        <v>14</v>
      </c>
      <c r="B10" s="44">
        <v>3</v>
      </c>
      <c r="C10" s="51" t="s">
        <v>13</v>
      </c>
      <c r="D10" s="44" t="s">
        <v>41</v>
      </c>
      <c r="E10" s="44" t="s">
        <v>26</v>
      </c>
      <c r="F10" s="44">
        <v>11</v>
      </c>
      <c r="G10" s="47">
        <v>2058</v>
      </c>
      <c r="H10" s="44">
        <v>12</v>
      </c>
      <c r="I10" s="44">
        <v>45</v>
      </c>
      <c r="J10" s="87">
        <v>57</v>
      </c>
      <c r="K10" s="54"/>
      <c r="L10" s="54"/>
      <c r="M10" s="52"/>
      <c r="N10" s="44" t="s">
        <v>27</v>
      </c>
    </row>
    <row r="11" spans="1:35" ht="65.25" customHeight="1">
      <c r="A11" s="51" t="s">
        <v>14</v>
      </c>
      <c r="B11" s="54">
        <v>4</v>
      </c>
      <c r="C11" s="51" t="s">
        <v>13</v>
      </c>
      <c r="D11" s="46" t="s">
        <v>68</v>
      </c>
      <c r="E11" s="44" t="s">
        <v>53</v>
      </c>
      <c r="F11" s="54" t="s">
        <v>69</v>
      </c>
      <c r="G11" s="60">
        <v>2063</v>
      </c>
      <c r="H11" s="51">
        <v>23</v>
      </c>
      <c r="I11" s="51">
        <v>49</v>
      </c>
      <c r="J11" s="88">
        <v>72</v>
      </c>
      <c r="K11" s="46"/>
      <c r="L11" s="81" t="s">
        <v>199</v>
      </c>
      <c r="M11" s="82">
        <v>2</v>
      </c>
      <c r="N11" s="44" t="s">
        <v>59</v>
      </c>
      <c r="O11" s="22"/>
    </row>
    <row r="12" spans="1:35" ht="56.25" customHeight="1">
      <c r="A12" s="51" t="s">
        <v>44</v>
      </c>
      <c r="B12" s="46">
        <v>5</v>
      </c>
      <c r="C12" s="51" t="s">
        <v>13</v>
      </c>
      <c r="D12" s="46" t="s">
        <v>70</v>
      </c>
      <c r="E12" s="44" t="s">
        <v>53</v>
      </c>
      <c r="F12" s="46" t="s">
        <v>69</v>
      </c>
      <c r="G12" s="62">
        <v>2062</v>
      </c>
      <c r="H12" s="46">
        <v>19</v>
      </c>
      <c r="I12" s="46">
        <v>10</v>
      </c>
      <c r="J12" s="89">
        <v>29</v>
      </c>
      <c r="K12" s="46"/>
      <c r="L12" s="83"/>
      <c r="M12" s="82"/>
      <c r="N12" s="44" t="s">
        <v>59</v>
      </c>
      <c r="O12" s="22"/>
    </row>
    <row r="13" spans="1:35" ht="36.75" customHeight="1">
      <c r="A13" s="51" t="s">
        <v>14</v>
      </c>
      <c r="B13" s="54">
        <v>6</v>
      </c>
      <c r="C13" s="51" t="s">
        <v>13</v>
      </c>
      <c r="D13" s="46" t="s">
        <v>85</v>
      </c>
      <c r="E13" s="44" t="s">
        <v>80</v>
      </c>
      <c r="F13" s="54">
        <v>11</v>
      </c>
      <c r="G13" s="60">
        <v>2055</v>
      </c>
      <c r="H13" s="51">
        <v>23</v>
      </c>
      <c r="I13" s="51">
        <v>40</v>
      </c>
      <c r="J13" s="87">
        <v>63</v>
      </c>
      <c r="K13" s="61"/>
      <c r="L13" s="83" t="s">
        <v>199</v>
      </c>
      <c r="M13" s="82">
        <v>4</v>
      </c>
      <c r="N13" s="46" t="s">
        <v>81</v>
      </c>
      <c r="O13" s="22"/>
    </row>
    <row r="14" spans="1:35" ht="54" customHeight="1">
      <c r="A14" s="51" t="s">
        <v>44</v>
      </c>
      <c r="B14" s="46">
        <v>7</v>
      </c>
      <c r="C14" s="51" t="s">
        <v>13</v>
      </c>
      <c r="D14" s="46" t="s">
        <v>86</v>
      </c>
      <c r="E14" s="44" t="s">
        <v>80</v>
      </c>
      <c r="F14" s="46">
        <v>11</v>
      </c>
      <c r="G14" s="62">
        <v>2059</v>
      </c>
      <c r="H14" s="64" t="s">
        <v>156</v>
      </c>
      <c r="I14" s="64" t="s">
        <v>182</v>
      </c>
      <c r="J14" s="90" t="s">
        <v>187</v>
      </c>
      <c r="K14" s="63"/>
      <c r="L14" s="84"/>
      <c r="M14" s="85"/>
      <c r="N14" s="64" t="s">
        <v>81</v>
      </c>
      <c r="O14" s="22"/>
    </row>
    <row r="15" spans="1:35" ht="33.75">
      <c r="A15" s="51" t="s">
        <v>14</v>
      </c>
      <c r="B15" s="46">
        <v>8</v>
      </c>
      <c r="C15" s="51" t="s">
        <v>13</v>
      </c>
      <c r="D15" s="46" t="s">
        <v>87</v>
      </c>
      <c r="E15" s="44" t="s">
        <v>80</v>
      </c>
      <c r="F15" s="54">
        <v>11</v>
      </c>
      <c r="G15" s="59">
        <v>2060</v>
      </c>
      <c r="H15" s="57" t="s">
        <v>188</v>
      </c>
      <c r="I15" s="57" t="s">
        <v>189</v>
      </c>
      <c r="J15" s="90" t="s">
        <v>190</v>
      </c>
      <c r="K15" s="63"/>
      <c r="L15" s="84" t="s">
        <v>199</v>
      </c>
      <c r="M15" s="86" t="s">
        <v>200</v>
      </c>
      <c r="N15" s="64" t="s">
        <v>81</v>
      </c>
    </row>
    <row r="16" spans="1:35" ht="22.5">
      <c r="A16" s="51" t="s">
        <v>14</v>
      </c>
      <c r="B16" s="54">
        <v>9</v>
      </c>
      <c r="C16" s="51" t="s">
        <v>13</v>
      </c>
      <c r="D16" s="46" t="s">
        <v>107</v>
      </c>
      <c r="E16" s="46" t="s">
        <v>97</v>
      </c>
      <c r="F16" s="54">
        <v>11</v>
      </c>
      <c r="G16" s="60">
        <v>2066</v>
      </c>
      <c r="H16" s="68" t="s">
        <v>181</v>
      </c>
      <c r="I16" s="68" t="s">
        <v>182</v>
      </c>
      <c r="J16" s="91" t="s">
        <v>183</v>
      </c>
      <c r="K16" s="64"/>
      <c r="L16" s="84"/>
      <c r="M16" s="86"/>
      <c r="N16" s="64" t="s">
        <v>99</v>
      </c>
    </row>
    <row r="17" spans="1:14" ht="22.5">
      <c r="A17" s="51" t="s">
        <v>44</v>
      </c>
      <c r="B17" s="46">
        <v>10</v>
      </c>
      <c r="C17" s="51" t="s">
        <v>13</v>
      </c>
      <c r="D17" s="46" t="s">
        <v>108</v>
      </c>
      <c r="E17" s="46" t="s">
        <v>97</v>
      </c>
      <c r="F17" s="46">
        <v>11</v>
      </c>
      <c r="G17" s="62">
        <v>2065</v>
      </c>
      <c r="H17" s="64" t="s">
        <v>184</v>
      </c>
      <c r="I17" s="64" t="s">
        <v>153</v>
      </c>
      <c r="J17" s="92" t="s">
        <v>185</v>
      </c>
      <c r="K17" s="64"/>
      <c r="L17" s="84" t="s">
        <v>197</v>
      </c>
      <c r="M17" s="86" t="s">
        <v>198</v>
      </c>
      <c r="N17" s="64" t="s">
        <v>99</v>
      </c>
    </row>
    <row r="18" spans="1:14" ht="45">
      <c r="A18" s="46" t="s">
        <v>44</v>
      </c>
      <c r="B18" s="54">
        <v>11</v>
      </c>
      <c r="C18" s="46" t="s">
        <v>13</v>
      </c>
      <c r="D18" s="46" t="s">
        <v>118</v>
      </c>
      <c r="E18" s="46" t="s">
        <v>116</v>
      </c>
      <c r="F18" s="46">
        <v>11</v>
      </c>
      <c r="G18" s="62">
        <v>2064</v>
      </c>
      <c r="H18" s="64" t="s">
        <v>186</v>
      </c>
      <c r="I18" s="64" t="s">
        <v>179</v>
      </c>
      <c r="J18" s="90" t="s">
        <v>186</v>
      </c>
      <c r="K18" s="64"/>
      <c r="L18" s="57"/>
      <c r="M18" s="58"/>
      <c r="N18" s="64" t="s">
        <v>117</v>
      </c>
    </row>
    <row r="19" spans="1:14" ht="45">
      <c r="A19" s="51" t="s">
        <v>14</v>
      </c>
      <c r="B19" s="46">
        <v>12</v>
      </c>
      <c r="C19" s="51" t="s">
        <v>13</v>
      </c>
      <c r="D19" s="46" t="s">
        <v>119</v>
      </c>
      <c r="E19" s="46" t="s">
        <v>116</v>
      </c>
      <c r="F19" s="51">
        <v>11</v>
      </c>
      <c r="G19" s="60">
        <v>2061</v>
      </c>
      <c r="H19" s="68" t="s">
        <v>191</v>
      </c>
      <c r="I19" s="68" t="s">
        <v>179</v>
      </c>
      <c r="J19" s="92" t="s">
        <v>191</v>
      </c>
      <c r="K19" s="65"/>
      <c r="L19" s="57"/>
      <c r="M19" s="58"/>
      <c r="N19" s="64" t="s">
        <v>117</v>
      </c>
    </row>
    <row r="20" spans="1:14">
      <c r="A20" s="66"/>
      <c r="B20" s="66"/>
      <c r="C20" s="66"/>
      <c r="D20" s="66"/>
      <c r="E20" s="66"/>
      <c r="F20" s="66"/>
      <c r="G20" s="66"/>
      <c r="H20" s="67"/>
      <c r="I20" s="67"/>
      <c r="J20" s="67"/>
      <c r="K20" s="67"/>
      <c r="L20" s="67"/>
      <c r="M20" s="67"/>
      <c r="N20" s="67"/>
    </row>
    <row r="21" spans="1:14" ht="22.5">
      <c r="A21" s="66"/>
      <c r="B21" s="66"/>
      <c r="C21" s="49" t="s">
        <v>160</v>
      </c>
      <c r="D21" s="56"/>
      <c r="F21" s="66"/>
      <c r="G21" s="66"/>
      <c r="H21" s="66"/>
      <c r="I21" s="66"/>
      <c r="J21" s="66"/>
      <c r="K21" s="66"/>
      <c r="L21" s="66"/>
      <c r="M21" s="66"/>
      <c r="N21" s="66"/>
    </row>
    <row r="22" spans="1:14" ht="22.5">
      <c r="A22" s="66"/>
      <c r="B22" s="66"/>
      <c r="C22" s="49" t="s">
        <v>161</v>
      </c>
      <c r="D22" s="56"/>
      <c r="F22" s="66"/>
      <c r="G22" s="66"/>
      <c r="H22" s="66"/>
      <c r="I22" s="66"/>
      <c r="J22" s="66"/>
      <c r="K22" s="66"/>
      <c r="L22" s="66"/>
      <c r="M22" s="66"/>
      <c r="N22" s="66"/>
    </row>
    <row r="23" spans="1:14">
      <c r="C23" s="56" t="s">
        <v>138</v>
      </c>
      <c r="D23" s="56"/>
    </row>
    <row r="24" spans="1:14">
      <c r="C24" s="56" t="s">
        <v>75</v>
      </c>
      <c r="D24" s="56"/>
    </row>
    <row r="25" spans="1:14">
      <c r="C25" s="56" t="s">
        <v>139</v>
      </c>
      <c r="D25" s="56"/>
    </row>
    <row r="28" spans="1:14">
      <c r="C28" t="s">
        <v>194</v>
      </c>
      <c r="D28">
        <v>100</v>
      </c>
    </row>
  </sheetData>
  <autoFilter ref="A7:N19"/>
  <mergeCells count="6">
    <mergeCell ref="A6:E6"/>
    <mergeCell ref="A1:AI1"/>
    <mergeCell ref="A2:D2"/>
    <mergeCell ref="A3:D3"/>
    <mergeCell ref="A4:AI4"/>
    <mergeCell ref="A5:AI5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2017-12-21T10:46:10Z</dcterms:modified>
</cp:coreProperties>
</file>