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класс'!$A$7:$M$15</definedName>
    <definedName name="_xlnm._FilterDatabase" localSheetId="4" hidden="1">'11 класс'!$A$10:$M$18</definedName>
    <definedName name="_xlnm._FilterDatabase" localSheetId="0" hidden="1">'7 класс'!$A$7:$U$16</definedName>
    <definedName name="_xlnm._FilterDatabase" localSheetId="1" hidden="1">'8 класс'!$A$7:$T$15</definedName>
    <definedName name="_xlnm._FilterDatabase" localSheetId="2" hidden="1">'9 класс'!$A$7:$W$15</definedName>
  </definedNames>
  <calcPr calcId="144525"/>
</workbook>
</file>

<file path=xl/calcChain.xml><?xml version="1.0" encoding="utf-8"?>
<calcChain xmlns="http://schemas.openxmlformats.org/spreadsheetml/2006/main">
  <c r="R11" i="3"/>
  <c r="R14"/>
  <c r="R10"/>
  <c r="R8"/>
  <c r="R9"/>
  <c r="Q13"/>
</calcChain>
</file>

<file path=xl/sharedStrings.xml><?xml version="1.0" encoding="utf-8"?>
<sst xmlns="http://schemas.openxmlformats.org/spreadsheetml/2006/main" count="563" uniqueCount="156">
  <si>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</si>
  <si>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</si>
  <si>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</si>
  <si>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</si>
  <si>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</si>
  <si>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</si>
  <si>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</si>
  <si>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</si>
  <si>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</si>
  <si>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</si>
  <si>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</si>
  <si>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</si>
  <si>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</si>
  <si>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шифр</t>
  </si>
  <si>
    <t>Петровский</t>
  </si>
  <si>
    <t>МБОУ "СОШ №1"</t>
  </si>
  <si>
    <t>Щербакова Ирина Вячеславовна</t>
  </si>
  <si>
    <t xml:space="preserve">Петровский </t>
  </si>
  <si>
    <t xml:space="preserve">Васильева Татьяна Сергеевна </t>
  </si>
  <si>
    <t>"МБОУСОШ№1"</t>
  </si>
  <si>
    <t xml:space="preserve">Щербакова Ирина Вячеславовна </t>
  </si>
  <si>
    <t xml:space="preserve">История </t>
  </si>
  <si>
    <t xml:space="preserve">Портнов Денис Дмитриевич </t>
  </si>
  <si>
    <t xml:space="preserve">Панферова Ангелина Сергеевна </t>
  </si>
  <si>
    <t>Смолькова Алина Николаевна</t>
  </si>
  <si>
    <t xml:space="preserve">Камышенков Кирилл Алексеевич </t>
  </si>
  <si>
    <t>Рыжов Андрей Александрович</t>
  </si>
  <si>
    <t xml:space="preserve"> Щербакова Ирина Вячеславовна</t>
  </si>
  <si>
    <t>Теплов Максим Вадимович</t>
  </si>
  <si>
    <t>Котлов Даниил Игоревич</t>
  </si>
  <si>
    <t>№</t>
  </si>
  <si>
    <t>муниципальный район</t>
  </si>
  <si>
    <t xml:space="preserve"> Фамилия, имя, отчетсво</t>
  </si>
  <si>
    <t>МБОУ СОШ № 3</t>
  </si>
  <si>
    <t>Маркина Л.И.</t>
  </si>
  <si>
    <t>История</t>
  </si>
  <si>
    <t>Горынина Ангелина Романовна</t>
  </si>
  <si>
    <t>Панкина А.А.</t>
  </si>
  <si>
    <t>Курбатова Мария Михайловна</t>
  </si>
  <si>
    <t>Морозов Александр Владимирович</t>
  </si>
  <si>
    <t>Аденина Елизавета Сергеевна</t>
  </si>
  <si>
    <t>Полеонов Роман Антонович</t>
  </si>
  <si>
    <t>Багуй Мария Александровна</t>
  </si>
  <si>
    <t>Кудашкина Владлена Алексеевна</t>
  </si>
  <si>
    <t>Штырова Мария Игоревна</t>
  </si>
  <si>
    <t>Кликушина Дарья Романовна</t>
  </si>
  <si>
    <t>Карпова МаргаритаАлексеевна</t>
  </si>
  <si>
    <t>Лапин Давид Арменович</t>
  </si>
  <si>
    <t>Венедиктов Ю.П.</t>
  </si>
  <si>
    <t>МБОУ "ООШ с.Грачевка"</t>
  </si>
  <si>
    <t>Цыганова Наталья Сергеевна</t>
  </si>
  <si>
    <t>Кукаева Марина Алексеевна</t>
  </si>
  <si>
    <t>Евстигнеев Алексей Вячеславович</t>
  </si>
  <si>
    <t>МБОУ ООШ с.Сосновоборское</t>
  </si>
  <si>
    <t>Денисова Ольга Николаевна</t>
  </si>
  <si>
    <t>МБОУ "СОШ № 8 г. Петровска"</t>
  </si>
  <si>
    <t>8А</t>
  </si>
  <si>
    <t>Борисова Светлана Юрьевна</t>
  </si>
  <si>
    <t>Смольков Константин Андреевич</t>
  </si>
  <si>
    <t>Панчук Елена Владимировна</t>
  </si>
  <si>
    <t>Гудкова Ксения Сергеевна</t>
  </si>
  <si>
    <t>Корсакова Дарья Сергеевна</t>
  </si>
  <si>
    <t>Фурман Маргарита Григорьевна</t>
  </si>
  <si>
    <t>Цопина Юлия Викторовна</t>
  </si>
  <si>
    <t>ГБОУ СО «Санаторная школа-интернат г. Петровска»</t>
  </si>
  <si>
    <t>Григорьева Ольга Васильевна</t>
  </si>
  <si>
    <t>Семененко Диана Николаевна</t>
  </si>
  <si>
    <t>Смагина Полина Алексеевна</t>
  </si>
  <si>
    <t>Рязанова Елена Алексеевна</t>
  </si>
  <si>
    <t>9А</t>
  </si>
  <si>
    <t>Стальнова Валерия Денисовна</t>
  </si>
  <si>
    <t>Хрипунов Иван Сергеевич</t>
  </si>
  <si>
    <t>Елистратова  Елизавета Сергеевна</t>
  </si>
  <si>
    <t>Зайкина Лидия Геннадьевна</t>
  </si>
  <si>
    <t>МБОУ СОШ №2</t>
  </si>
  <si>
    <t>Лямина Дарья Юрьевна</t>
  </si>
  <si>
    <t>Соболев Георгий Дмитриевич</t>
  </si>
  <si>
    <t>Варыпаева И.А.</t>
  </si>
  <si>
    <t>МБОУ ООШ п. Пригородный</t>
  </si>
  <si>
    <t>Корсаков Владимир Алексеевич</t>
  </si>
  <si>
    <t>Микалюк Анна</t>
  </si>
  <si>
    <t>7а</t>
  </si>
  <si>
    <t>Согомоняня Диана</t>
  </si>
  <si>
    <t>Ермолина Елизавета</t>
  </si>
  <si>
    <t>МБОУ СОШ №1</t>
  </si>
  <si>
    <t>Гусева Ольга Васильевна</t>
  </si>
  <si>
    <t>Гамаюнова Елена Михайловна</t>
  </si>
  <si>
    <t>история</t>
  </si>
  <si>
    <t>Повестка: утверждение результатов  муниципального этапа всероссийской олимпиады года</t>
  </si>
  <si>
    <t>Протокол заседания жюри муниципального этапа всероссийской олимпиады школьников по истории    ПЕТРОВСКИЙ от 20.12.2018года</t>
  </si>
  <si>
    <t>Решили: утвердить результаты муниципального этапа всероссийской олимпиады года</t>
  </si>
  <si>
    <t>Протокол заседания жюри муниципального этапа всероссийской олимпиады школьников по истории ПЕТРОВСКИЙ от 20.12.2017года</t>
  </si>
  <si>
    <t>Протокол заседания жюри муниципального этапа всероссийской олимпиады школьников по истории  ПЕТРОВСКИЙ от 20.12.2017года</t>
  </si>
  <si>
    <t>Протокол заседания жюри муниципального этапа всероссийской олимпиады школьников по истории  ПЕТРОВСКИЙ от  20.12.2017 года</t>
  </si>
  <si>
    <t>Юмаева З.И.</t>
  </si>
  <si>
    <t>Председатель  Щербакова Ирина Вячеславовна</t>
  </si>
  <si>
    <t>члены Григорьева Ольга Васильевна (по согласованию)</t>
  </si>
  <si>
    <t>Варыпаева Ирина Алексеевна</t>
  </si>
  <si>
    <t>Заварзина Ирина Дмитриевна</t>
  </si>
  <si>
    <t>Панкина Анастасия Андреевна</t>
  </si>
  <si>
    <t>Венедиктов Юрий Петрович</t>
  </si>
  <si>
    <t>4012</t>
  </si>
  <si>
    <t>4009</t>
  </si>
  <si>
    <t>4013</t>
  </si>
  <si>
    <t>Герасимова Виктория Алексеевна</t>
  </si>
  <si>
    <t>4015</t>
  </si>
  <si>
    <t>4010</t>
  </si>
  <si>
    <t>4016</t>
  </si>
  <si>
    <t>4014</t>
  </si>
  <si>
    <t>4011</t>
  </si>
  <si>
    <t>5009</t>
  </si>
  <si>
    <t>5010</t>
  </si>
  <si>
    <t>5011</t>
  </si>
  <si>
    <t>5014</t>
  </si>
  <si>
    <t>5008</t>
  </si>
  <si>
    <t>5013</t>
  </si>
  <si>
    <t>5015</t>
  </si>
  <si>
    <t>5012</t>
  </si>
  <si>
    <t>4020</t>
  </si>
  <si>
    <t>4023</t>
  </si>
  <si>
    <t>4019</t>
  </si>
  <si>
    <t>4021</t>
  </si>
  <si>
    <t>4024</t>
  </si>
  <si>
    <t>4017</t>
  </si>
  <si>
    <t xml:space="preserve">Присутствовали: </t>
  </si>
  <si>
    <t xml:space="preserve">Присутствовали:    </t>
  </si>
  <si>
    <t>2</t>
  </si>
  <si>
    <t>5</t>
  </si>
  <si>
    <t>3</t>
  </si>
  <si>
    <t>6</t>
  </si>
  <si>
    <t>9</t>
  </si>
  <si>
    <t>4</t>
  </si>
  <si>
    <t>8</t>
  </si>
  <si>
    <t>0</t>
  </si>
  <si>
    <t>41</t>
  </si>
  <si>
    <t>1</t>
  </si>
  <si>
    <t>14</t>
  </si>
  <si>
    <t>27</t>
  </si>
  <si>
    <t>17</t>
  </si>
  <si>
    <t>10</t>
  </si>
  <si>
    <t>50</t>
  </si>
  <si>
    <t>34</t>
  </si>
  <si>
    <t>31</t>
  </si>
  <si>
    <t>56</t>
  </si>
  <si>
    <t>12</t>
  </si>
  <si>
    <t>15</t>
  </si>
  <si>
    <t>11</t>
  </si>
  <si>
    <t>43</t>
  </si>
  <si>
    <t>23</t>
  </si>
  <si>
    <t>20</t>
  </si>
  <si>
    <t>24</t>
  </si>
  <si>
    <t>призер</t>
  </si>
  <si>
    <t>победитель</t>
  </si>
  <si>
    <t>2 часть ЭССЕ</t>
  </si>
  <si>
    <t>1 часть</t>
  </si>
  <si>
    <t>22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</si>
</sst>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104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10" fillId="6" borderId="3" xfId="1" applyFont="1" applyFill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7" fillId="5" borderId="3" xfId="0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vertical="top" wrapText="1"/>
    </xf>
    <xf numFmtId="0" fontId="10" fillId="6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0" fillId="0" borderId="3" xfId="0" applyFont="1" applyBorder="1" applyAlignment="1"/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0" fillId="6" borderId="3" xfId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0" fillId="6" borderId="3" xfId="1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4" fillId="0" borderId="0" xfId="0" applyFont="1"/>
    <xf numFmtId="49" fontId="6" fillId="3" borderId="3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/>
    </xf>
    <xf numFmtId="49" fontId="11" fillId="8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13" fillId="5" borderId="3" xfId="0" applyNumberFormat="1" applyFont="1" applyFill="1" applyBorder="1" applyAlignment="1">
      <alignment horizontal="center" vertical="top" wrapText="1"/>
    </xf>
    <xf numFmtId="49" fontId="5" fillId="4" borderId="3" xfId="0" applyNumberFormat="1" applyFont="1" applyFill="1" applyBorder="1" applyAlignment="1">
      <alignment horizontal="center" vertical="top" wrapText="1"/>
    </xf>
    <xf numFmtId="49" fontId="13" fillId="4" borderId="3" xfId="0" applyNumberFormat="1" applyFont="1" applyFill="1" applyBorder="1" applyAlignment="1">
      <alignment horizontal="center" vertical="top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2" fillId="6" borderId="3" xfId="0" applyNumberFormat="1" applyFont="1" applyFill="1" applyBorder="1" applyAlignment="1">
      <alignment horizontal="center" vertical="center" wrapText="1"/>
    </xf>
    <xf numFmtId="49" fontId="1" fillId="9" borderId="3" xfId="0" applyNumberFormat="1" applyFont="1" applyFill="1" applyBorder="1" applyAlignment="1">
      <alignment horizontal="center" vertical="top" wrapText="1"/>
    </xf>
    <xf numFmtId="49" fontId="0" fillId="0" borderId="0" xfId="0" applyNumberFormat="1"/>
    <xf numFmtId="49" fontId="5" fillId="4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/>
    </xf>
    <xf numFmtId="49" fontId="16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center" vertical="center"/>
    </xf>
    <xf numFmtId="49" fontId="1" fillId="9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9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16</xdr:row>
      <xdr:rowOff>23813</xdr:rowOff>
    </xdr:from>
    <xdr:to>
      <xdr:col>13</xdr:col>
      <xdr:colOff>114300</xdr:colOff>
      <xdr:row>25</xdr:row>
      <xdr:rowOff>111917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665686" y="7111602"/>
          <a:ext cx="1802604" cy="4429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9</xdr:col>
      <xdr:colOff>114300</xdr:colOff>
      <xdr:row>24</xdr:row>
      <xdr:rowOff>88104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846661" y="5773339"/>
          <a:ext cx="1802604" cy="4429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9</xdr:col>
      <xdr:colOff>38100</xdr:colOff>
      <xdr:row>24</xdr:row>
      <xdr:rowOff>88104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827611" y="5544739"/>
          <a:ext cx="1802604" cy="4429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8</xdr:col>
      <xdr:colOff>190500</xdr:colOff>
      <xdr:row>24</xdr:row>
      <xdr:rowOff>88104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941911" y="5459014"/>
          <a:ext cx="1802604" cy="4429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9</xdr:col>
      <xdr:colOff>476250</xdr:colOff>
      <xdr:row>27</xdr:row>
      <xdr:rowOff>88104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1922861" y="5525689"/>
          <a:ext cx="1802604" cy="4429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opLeftCell="A14" workbookViewId="0">
      <selection activeCell="C17" sqref="C17"/>
    </sheetView>
  </sheetViews>
  <sheetFormatPr defaultRowHeight="15"/>
  <cols>
    <col min="1" max="1" width="7.140625" customWidth="1"/>
    <col min="2" max="2" width="3" customWidth="1"/>
    <col min="3" max="3" width="8.42578125" customWidth="1"/>
    <col min="4" max="4" width="12" customWidth="1"/>
    <col min="5" max="5" width="10.5703125" customWidth="1"/>
    <col min="6" max="6" width="4.85546875" customWidth="1"/>
    <col min="7" max="7" width="5.85546875" customWidth="1"/>
    <col min="8" max="8" width="2.7109375" customWidth="1"/>
    <col min="9" max="9" width="3.140625" customWidth="1"/>
    <col min="10" max="10" width="3" customWidth="1"/>
    <col min="11" max="11" width="2.7109375" customWidth="1"/>
    <col min="12" max="12" width="3.5703125" customWidth="1"/>
    <col min="13" max="13" width="3" customWidth="1"/>
    <col min="14" max="14" width="3.28515625" customWidth="1"/>
    <col min="15" max="15" width="3.140625" customWidth="1"/>
    <col min="16" max="16" width="3.42578125" customWidth="1"/>
    <col min="17" max="17" width="5" customWidth="1"/>
    <col min="18" max="18" width="5.5703125" customWidth="1"/>
  </cols>
  <sheetData>
    <row r="1" spans="1:21">
      <c r="A1" s="101" t="s">
        <v>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>
      <c r="A2" s="101" t="s">
        <v>11</v>
      </c>
      <c r="B2" s="101"/>
      <c r="C2" s="101"/>
      <c r="D2" s="103"/>
      <c r="E2" s="18"/>
      <c r="F2" s="18"/>
      <c r="G2" s="18"/>
      <c r="H2" s="18"/>
      <c r="I2" s="18" t="s">
        <v>10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>
      <c r="A3" s="101" t="s">
        <v>12</v>
      </c>
      <c r="B3" s="101"/>
      <c r="C3" s="101"/>
      <c r="D3" s="103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>
      <c r="A4" s="101" t="s">
        <v>88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21">
      <c r="A5" s="101" t="s">
        <v>90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1">
      <c r="A6" s="102"/>
      <c r="B6" s="102"/>
      <c r="C6" s="102"/>
      <c r="D6" s="102"/>
      <c r="E6" s="102"/>
      <c r="F6" s="17"/>
      <c r="G6" s="17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3"/>
      <c r="T6" s="3"/>
      <c r="U6" s="4"/>
    </row>
    <row r="7" spans="1:21" ht="144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13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6">
        <v>9</v>
      </c>
      <c r="Q7" s="6">
        <v>10</v>
      </c>
      <c r="R7" s="8" t="s">
        <v>5</v>
      </c>
      <c r="S7" s="5" t="s">
        <v>6</v>
      </c>
      <c r="T7" s="5" t="s">
        <v>7</v>
      </c>
      <c r="U7" s="9" t="s">
        <v>8</v>
      </c>
    </row>
    <row r="8" spans="1:21" ht="48">
      <c r="A8" s="47" t="s">
        <v>35</v>
      </c>
      <c r="B8" s="47">
        <v>1</v>
      </c>
      <c r="C8" s="47" t="s">
        <v>14</v>
      </c>
      <c r="D8" s="41" t="s">
        <v>80</v>
      </c>
      <c r="E8" s="41" t="s">
        <v>78</v>
      </c>
      <c r="F8" s="40" t="s">
        <v>81</v>
      </c>
      <c r="G8" s="66">
        <v>4002</v>
      </c>
      <c r="H8" s="55">
        <v>0</v>
      </c>
      <c r="I8" s="55">
        <v>0</v>
      </c>
      <c r="J8" s="55">
        <v>0</v>
      </c>
      <c r="K8" s="55">
        <v>0</v>
      </c>
      <c r="L8" s="55">
        <v>3</v>
      </c>
      <c r="M8" s="55">
        <v>1</v>
      </c>
      <c r="N8" s="55">
        <v>0</v>
      </c>
      <c r="O8" s="55">
        <v>2</v>
      </c>
      <c r="P8" s="55">
        <v>0</v>
      </c>
      <c r="Q8" s="55">
        <v>0</v>
      </c>
      <c r="R8" s="70">
        <f>SUM(H8:Q8)</f>
        <v>6</v>
      </c>
      <c r="S8" s="55"/>
      <c r="T8" s="55"/>
      <c r="U8" s="46" t="s">
        <v>79</v>
      </c>
    </row>
    <row r="9" spans="1:21" ht="48">
      <c r="A9" s="47" t="s">
        <v>21</v>
      </c>
      <c r="B9" s="47">
        <v>2</v>
      </c>
      <c r="C9" s="47" t="s">
        <v>17</v>
      </c>
      <c r="D9" s="46" t="s">
        <v>18</v>
      </c>
      <c r="E9" s="46" t="s">
        <v>19</v>
      </c>
      <c r="F9" s="47">
        <v>7</v>
      </c>
      <c r="G9" s="56">
        <v>4006</v>
      </c>
      <c r="H9" s="57">
        <v>2</v>
      </c>
      <c r="I9" s="57">
        <v>2</v>
      </c>
      <c r="J9" s="57">
        <v>0</v>
      </c>
      <c r="K9" s="57">
        <v>0</v>
      </c>
      <c r="L9" s="57">
        <v>9</v>
      </c>
      <c r="M9" s="57">
        <v>0</v>
      </c>
      <c r="N9" s="57">
        <v>0</v>
      </c>
      <c r="O9" s="57">
        <v>2</v>
      </c>
      <c r="P9" s="57">
        <v>2</v>
      </c>
      <c r="Q9" s="57">
        <v>0</v>
      </c>
      <c r="R9" s="70">
        <f>SUM(H9:Q9)</f>
        <v>17</v>
      </c>
      <c r="S9" s="47"/>
      <c r="T9" s="47"/>
      <c r="U9" s="46" t="s">
        <v>20</v>
      </c>
    </row>
    <row r="10" spans="1:21" ht="48">
      <c r="A10" s="47" t="s">
        <v>35</v>
      </c>
      <c r="B10" s="47">
        <v>3</v>
      </c>
      <c r="C10" s="47" t="s">
        <v>14</v>
      </c>
      <c r="D10" s="41" t="s">
        <v>83</v>
      </c>
      <c r="E10" s="41" t="s">
        <v>78</v>
      </c>
      <c r="F10" s="58" t="s">
        <v>81</v>
      </c>
      <c r="G10" s="67">
        <v>4005</v>
      </c>
      <c r="H10" s="55">
        <v>1</v>
      </c>
      <c r="I10" s="55">
        <v>0</v>
      </c>
      <c r="J10" s="55">
        <v>0</v>
      </c>
      <c r="K10" s="55">
        <v>0</v>
      </c>
      <c r="L10" s="55">
        <v>2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70">
        <f>SUM(H10:Q10)</f>
        <v>3</v>
      </c>
      <c r="S10" s="55"/>
      <c r="T10" s="55"/>
      <c r="U10" s="46" t="s">
        <v>79</v>
      </c>
    </row>
    <row r="11" spans="1:21" ht="33.75">
      <c r="A11" s="40" t="s">
        <v>35</v>
      </c>
      <c r="B11" s="47">
        <v>4</v>
      </c>
      <c r="C11" s="40" t="s">
        <v>14</v>
      </c>
      <c r="D11" s="59" t="s">
        <v>82</v>
      </c>
      <c r="E11" s="59" t="s">
        <v>78</v>
      </c>
      <c r="F11" s="60" t="s">
        <v>81</v>
      </c>
      <c r="G11" s="68">
        <v>4004</v>
      </c>
      <c r="H11" s="55">
        <v>0</v>
      </c>
      <c r="I11" s="55">
        <v>0</v>
      </c>
      <c r="J11" s="55">
        <v>0</v>
      </c>
      <c r="K11" s="55">
        <v>0</v>
      </c>
      <c r="L11" s="55">
        <v>2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70">
        <f>SUM(H11:Q11)</f>
        <v>2</v>
      </c>
      <c r="S11" s="55"/>
      <c r="T11" s="55"/>
      <c r="U11" s="50" t="s">
        <v>79</v>
      </c>
    </row>
    <row r="12" spans="1:21" ht="48">
      <c r="A12" s="47" t="s">
        <v>35</v>
      </c>
      <c r="B12" s="47">
        <v>5</v>
      </c>
      <c r="C12" s="47" t="s">
        <v>14</v>
      </c>
      <c r="D12" s="41" t="s">
        <v>52</v>
      </c>
      <c r="E12" s="41" t="s">
        <v>53</v>
      </c>
      <c r="F12" s="40">
        <v>7</v>
      </c>
      <c r="G12" s="66">
        <v>4008</v>
      </c>
      <c r="H12" s="55">
        <v>1</v>
      </c>
      <c r="I12" s="55">
        <v>0</v>
      </c>
      <c r="J12" s="55">
        <v>2</v>
      </c>
      <c r="K12" s="55">
        <v>0</v>
      </c>
      <c r="L12" s="55">
        <v>1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70">
        <v>4</v>
      </c>
      <c r="S12" s="55"/>
      <c r="T12" s="55"/>
      <c r="U12" s="46" t="s">
        <v>54</v>
      </c>
    </row>
    <row r="13" spans="1:21" ht="48">
      <c r="A13" s="48" t="s">
        <v>21</v>
      </c>
      <c r="B13" s="47">
        <v>6</v>
      </c>
      <c r="C13" s="47" t="s">
        <v>17</v>
      </c>
      <c r="D13" s="46" t="s">
        <v>22</v>
      </c>
      <c r="E13" s="46" t="s">
        <v>19</v>
      </c>
      <c r="F13" s="48">
        <v>7</v>
      </c>
      <c r="G13" s="69">
        <v>4007</v>
      </c>
      <c r="H13" s="57">
        <v>2</v>
      </c>
      <c r="I13" s="57">
        <v>0</v>
      </c>
      <c r="J13" s="57">
        <v>0</v>
      </c>
      <c r="K13" s="57">
        <v>0</v>
      </c>
      <c r="L13" s="57">
        <v>2</v>
      </c>
      <c r="M13" s="57">
        <v>0</v>
      </c>
      <c r="N13" s="57">
        <v>0</v>
      </c>
      <c r="O13" s="57">
        <v>0</v>
      </c>
      <c r="P13" s="57">
        <v>8</v>
      </c>
      <c r="Q13" s="57">
        <f>-P10</f>
        <v>0</v>
      </c>
      <c r="R13" s="70">
        <v>12</v>
      </c>
      <c r="S13" s="61"/>
      <c r="T13" s="61"/>
      <c r="U13" s="46" t="s">
        <v>20</v>
      </c>
    </row>
    <row r="14" spans="1:21" ht="60">
      <c r="A14" s="47" t="s">
        <v>35</v>
      </c>
      <c r="B14" s="47">
        <v>7</v>
      </c>
      <c r="C14" s="47" t="s">
        <v>14</v>
      </c>
      <c r="D14" s="62" t="s">
        <v>66</v>
      </c>
      <c r="E14" s="46" t="s">
        <v>64</v>
      </c>
      <c r="F14" s="58">
        <v>7</v>
      </c>
      <c r="G14" s="67">
        <v>4000</v>
      </c>
      <c r="H14" s="55">
        <v>0</v>
      </c>
      <c r="I14" s="55">
        <v>0</v>
      </c>
      <c r="J14" s="55">
        <v>2</v>
      </c>
      <c r="K14" s="55">
        <v>0</v>
      </c>
      <c r="L14" s="55">
        <v>5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70">
        <f>SUM(H14:Q14)</f>
        <v>7</v>
      </c>
      <c r="S14" s="55"/>
      <c r="T14" s="55"/>
      <c r="U14" s="46" t="s">
        <v>94</v>
      </c>
    </row>
    <row r="15" spans="1:21" ht="33.75">
      <c r="A15" s="40" t="s">
        <v>35</v>
      </c>
      <c r="B15" s="47">
        <v>8</v>
      </c>
      <c r="C15" s="40" t="s">
        <v>14</v>
      </c>
      <c r="D15" s="63" t="s">
        <v>36</v>
      </c>
      <c r="E15" s="59" t="s">
        <v>33</v>
      </c>
      <c r="F15" s="60">
        <v>7</v>
      </c>
      <c r="G15" s="68">
        <v>4003</v>
      </c>
      <c r="H15" s="55">
        <v>1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70">
        <v>1</v>
      </c>
      <c r="S15" s="55"/>
      <c r="T15" s="55"/>
      <c r="U15" s="64" t="s">
        <v>37</v>
      </c>
    </row>
    <row r="16" spans="1:21" ht="60">
      <c r="A16" s="47" t="s">
        <v>35</v>
      </c>
      <c r="B16" s="47">
        <v>9</v>
      </c>
      <c r="C16" s="47" t="s">
        <v>14</v>
      </c>
      <c r="D16" s="65" t="s">
        <v>67</v>
      </c>
      <c r="E16" s="46" t="s">
        <v>64</v>
      </c>
      <c r="F16" s="40">
        <v>7</v>
      </c>
      <c r="G16" s="66">
        <v>4001</v>
      </c>
      <c r="H16" s="55">
        <v>0</v>
      </c>
      <c r="I16" s="55">
        <v>0</v>
      </c>
      <c r="J16" s="55">
        <v>0</v>
      </c>
      <c r="K16" s="55">
        <v>0</v>
      </c>
      <c r="L16" s="55">
        <v>4</v>
      </c>
      <c r="M16" s="55">
        <v>0</v>
      </c>
      <c r="N16" s="55">
        <v>0</v>
      </c>
      <c r="O16" s="55">
        <v>1</v>
      </c>
      <c r="P16" s="55">
        <v>0</v>
      </c>
      <c r="Q16" s="55">
        <v>0</v>
      </c>
      <c r="R16" s="70">
        <v>5</v>
      </c>
      <c r="S16" s="55"/>
      <c r="T16" s="55"/>
      <c r="U16" s="46" t="s">
        <v>94</v>
      </c>
    </row>
    <row r="18" spans="4:14">
      <c r="D18" s="71" t="s">
        <v>95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4:14">
      <c r="D19" s="71" t="s">
        <v>96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4:14">
      <c r="D20" s="71" t="s">
        <v>97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4:14">
      <c r="D21" s="71" t="s">
        <v>98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4:14">
      <c r="D22" s="71" t="s">
        <v>99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4:14">
      <c r="D23" s="71" t="s">
        <v>100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</row>
  </sheetData>
  <autoFilter ref="A7:U16">
    <sortState ref="A8:Y65">
      <sortCondition descending="1" ref="R7:R65"/>
    </sortState>
  </autoFilter>
  <mergeCells count="6">
    <mergeCell ref="A1:U1"/>
    <mergeCell ref="A4:U4"/>
    <mergeCell ref="A6:E6"/>
    <mergeCell ref="A2:D2"/>
    <mergeCell ref="A3:D3"/>
    <mergeCell ref="A5:U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opLeftCell="A13" workbookViewId="0">
      <selection activeCell="B16" sqref="B16"/>
    </sheetView>
  </sheetViews>
  <sheetFormatPr defaultRowHeight="15"/>
  <cols>
    <col min="1" max="1" width="8" customWidth="1"/>
    <col min="2" max="2" width="3.7109375" customWidth="1"/>
    <col min="3" max="3" width="11.140625" customWidth="1"/>
    <col min="4" max="4" width="15.42578125" customWidth="1"/>
    <col min="5" max="5" width="14.5703125" customWidth="1"/>
    <col min="6" max="6" width="6" customWidth="1"/>
    <col min="7" max="7" width="7.5703125" customWidth="1"/>
    <col min="8" max="8" width="3.28515625" customWidth="1"/>
    <col min="9" max="9" width="3" customWidth="1"/>
    <col min="10" max="10" width="2.85546875" customWidth="1"/>
    <col min="11" max="11" width="3.5703125" customWidth="1"/>
    <col min="12" max="12" width="2.5703125" customWidth="1"/>
    <col min="13" max="15" width="3.42578125" customWidth="1"/>
    <col min="16" max="16" width="2.5703125" customWidth="1"/>
    <col min="17" max="17" width="10.85546875" customWidth="1"/>
    <col min="18" max="18" width="11" customWidth="1"/>
  </cols>
  <sheetData>
    <row r="1" spans="1:20" ht="15" customHeight="1">
      <c r="A1" s="101" t="s">
        <v>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5" customHeight="1">
      <c r="A2" s="101" t="s">
        <v>11</v>
      </c>
      <c r="B2" s="101"/>
      <c r="C2" s="101"/>
      <c r="D2" s="103"/>
      <c r="E2" s="54"/>
      <c r="F2" s="54"/>
      <c r="G2" s="54"/>
      <c r="H2" s="54"/>
      <c r="I2" s="54" t="s">
        <v>10</v>
      </c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5" customHeight="1">
      <c r="A3" s="101" t="s">
        <v>12</v>
      </c>
      <c r="B3" s="101"/>
      <c r="C3" s="101"/>
      <c r="D3" s="10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5" customHeight="1">
      <c r="A4" s="101" t="s">
        <v>88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ht="15" customHeight="1">
      <c r="A5" s="101" t="s">
        <v>90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0">
      <c r="A6" s="102"/>
      <c r="B6" s="102"/>
      <c r="C6" s="102"/>
      <c r="D6" s="102"/>
      <c r="E6" s="102"/>
      <c r="F6" s="17"/>
      <c r="G6" s="17"/>
      <c r="H6" s="1"/>
      <c r="I6" s="1"/>
      <c r="J6" s="1"/>
      <c r="K6" s="1"/>
      <c r="L6" s="1"/>
      <c r="M6" s="1"/>
      <c r="N6" s="1"/>
      <c r="O6" s="1"/>
      <c r="P6" s="1"/>
      <c r="Q6" s="2"/>
      <c r="R6" s="3"/>
      <c r="S6" s="3"/>
      <c r="T6" s="4"/>
    </row>
    <row r="7" spans="1:20" ht="144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13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6">
        <v>9</v>
      </c>
      <c r="Q7" s="8" t="s">
        <v>5</v>
      </c>
      <c r="R7" s="5" t="s">
        <v>6</v>
      </c>
      <c r="S7" s="5" t="s">
        <v>7</v>
      </c>
      <c r="T7" s="9" t="s">
        <v>8</v>
      </c>
    </row>
    <row r="8" spans="1:20" ht="48">
      <c r="A8" s="21" t="s">
        <v>21</v>
      </c>
      <c r="B8" s="21">
        <v>1</v>
      </c>
      <c r="C8" s="21" t="s">
        <v>14</v>
      </c>
      <c r="D8" s="14" t="s">
        <v>23</v>
      </c>
      <c r="E8" s="14" t="s">
        <v>19</v>
      </c>
      <c r="F8" s="21">
        <v>8</v>
      </c>
      <c r="G8" s="75" t="s">
        <v>101</v>
      </c>
      <c r="H8" s="72" t="s">
        <v>129</v>
      </c>
      <c r="I8" s="72" t="s">
        <v>128</v>
      </c>
      <c r="J8" s="72" t="s">
        <v>126</v>
      </c>
      <c r="K8" s="72" t="s">
        <v>129</v>
      </c>
      <c r="L8" s="72" t="s">
        <v>130</v>
      </c>
      <c r="M8" s="72" t="s">
        <v>129</v>
      </c>
      <c r="N8" s="72" t="s">
        <v>139</v>
      </c>
      <c r="O8" s="72" t="s">
        <v>127</v>
      </c>
      <c r="P8" s="72" t="s">
        <v>128</v>
      </c>
      <c r="Q8" s="81" t="s">
        <v>140</v>
      </c>
      <c r="R8" s="10" t="s">
        <v>151</v>
      </c>
      <c r="S8" s="10">
        <v>2</v>
      </c>
      <c r="T8" s="14" t="s">
        <v>20</v>
      </c>
    </row>
    <row r="9" spans="1:20" ht="22.5">
      <c r="A9" s="26" t="s">
        <v>21</v>
      </c>
      <c r="B9" s="29">
        <v>2</v>
      </c>
      <c r="C9" s="26" t="s">
        <v>14</v>
      </c>
      <c r="D9" s="32" t="s">
        <v>38</v>
      </c>
      <c r="E9" s="29" t="s">
        <v>33</v>
      </c>
      <c r="F9" s="29">
        <v>8</v>
      </c>
      <c r="G9" s="76" t="s">
        <v>102</v>
      </c>
      <c r="H9" s="73" t="s">
        <v>129</v>
      </c>
      <c r="I9" s="73" t="s">
        <v>131</v>
      </c>
      <c r="J9" s="73" t="s">
        <v>126</v>
      </c>
      <c r="K9" s="73" t="s">
        <v>129</v>
      </c>
      <c r="L9" s="73" t="s">
        <v>130</v>
      </c>
      <c r="M9" s="73" t="s">
        <v>132</v>
      </c>
      <c r="N9" s="73" t="s">
        <v>131</v>
      </c>
      <c r="O9" s="73" t="s">
        <v>132</v>
      </c>
      <c r="P9" s="73" t="s">
        <v>130</v>
      </c>
      <c r="Q9" s="81" t="s">
        <v>143</v>
      </c>
      <c r="R9" s="98" t="s">
        <v>152</v>
      </c>
      <c r="S9" s="98">
        <v>1</v>
      </c>
      <c r="T9" s="29" t="s">
        <v>34</v>
      </c>
    </row>
    <row r="10" spans="1:20" ht="48">
      <c r="A10" s="21" t="s">
        <v>21</v>
      </c>
      <c r="B10" s="12">
        <v>3</v>
      </c>
      <c r="C10" s="21" t="s">
        <v>14</v>
      </c>
      <c r="D10" s="14" t="s">
        <v>24</v>
      </c>
      <c r="E10" s="14" t="s">
        <v>19</v>
      </c>
      <c r="F10" s="12">
        <v>8</v>
      </c>
      <c r="G10" s="77" t="s">
        <v>103</v>
      </c>
      <c r="H10" s="72" t="s">
        <v>133</v>
      </c>
      <c r="I10" s="72" t="s">
        <v>128</v>
      </c>
      <c r="J10" s="72" t="s">
        <v>133</v>
      </c>
      <c r="K10" s="72" t="s">
        <v>139</v>
      </c>
      <c r="L10" s="72" t="s">
        <v>129</v>
      </c>
      <c r="M10" s="72" t="s">
        <v>127</v>
      </c>
      <c r="N10" s="72" t="s">
        <v>131</v>
      </c>
      <c r="O10" s="72" t="s">
        <v>129</v>
      </c>
      <c r="P10" s="72" t="s">
        <v>133</v>
      </c>
      <c r="Q10" s="81" t="s">
        <v>141</v>
      </c>
      <c r="R10" s="13"/>
      <c r="S10" s="13"/>
      <c r="T10" s="14" t="s">
        <v>20</v>
      </c>
    </row>
    <row r="11" spans="1:20" ht="48">
      <c r="A11" s="21" t="s">
        <v>21</v>
      </c>
      <c r="B11" s="12">
        <v>4</v>
      </c>
      <c r="C11" s="21" t="s">
        <v>14</v>
      </c>
      <c r="D11" s="14" t="s">
        <v>25</v>
      </c>
      <c r="E11" s="14" t="s">
        <v>19</v>
      </c>
      <c r="F11" s="12">
        <v>8</v>
      </c>
      <c r="G11" s="77" t="s">
        <v>106</v>
      </c>
      <c r="H11" s="72" t="s">
        <v>131</v>
      </c>
      <c r="I11" s="72" t="s">
        <v>126</v>
      </c>
      <c r="J11" s="72" t="s">
        <v>133</v>
      </c>
      <c r="K11" s="72" t="s">
        <v>133</v>
      </c>
      <c r="L11" s="72" t="s">
        <v>126</v>
      </c>
      <c r="M11" s="72" t="s">
        <v>128</v>
      </c>
      <c r="N11" s="72" t="s">
        <v>126</v>
      </c>
      <c r="O11" s="72" t="s">
        <v>131</v>
      </c>
      <c r="P11" s="72" t="s">
        <v>133</v>
      </c>
      <c r="Q11" s="81" t="s">
        <v>138</v>
      </c>
      <c r="R11" s="13"/>
      <c r="S11" s="13"/>
      <c r="T11" s="14" t="s">
        <v>20</v>
      </c>
    </row>
    <row r="12" spans="1:20" ht="33.75">
      <c r="A12" s="26" t="s">
        <v>21</v>
      </c>
      <c r="B12" s="27">
        <v>5</v>
      </c>
      <c r="C12" s="26" t="s">
        <v>14</v>
      </c>
      <c r="D12" s="31" t="s">
        <v>104</v>
      </c>
      <c r="E12" s="28" t="s">
        <v>33</v>
      </c>
      <c r="F12" s="27">
        <v>8</v>
      </c>
      <c r="G12" s="78" t="s">
        <v>105</v>
      </c>
      <c r="H12" s="73" t="s">
        <v>129</v>
      </c>
      <c r="I12" s="73" t="s">
        <v>133</v>
      </c>
      <c r="J12" s="73" t="s">
        <v>126</v>
      </c>
      <c r="K12" s="73" t="s">
        <v>129</v>
      </c>
      <c r="L12" s="73" t="s">
        <v>129</v>
      </c>
      <c r="M12" s="73" t="s">
        <v>135</v>
      </c>
      <c r="N12" s="73" t="s">
        <v>133</v>
      </c>
      <c r="O12" s="73" t="s">
        <v>128</v>
      </c>
      <c r="P12" s="73" t="s">
        <v>128</v>
      </c>
      <c r="Q12" s="81" t="s">
        <v>137</v>
      </c>
      <c r="R12" s="16"/>
      <c r="S12" s="16"/>
      <c r="T12" s="28" t="s">
        <v>34</v>
      </c>
    </row>
    <row r="13" spans="1:20" ht="45">
      <c r="A13" s="26" t="s">
        <v>21</v>
      </c>
      <c r="B13" s="29">
        <v>6</v>
      </c>
      <c r="C13" s="26" t="s">
        <v>14</v>
      </c>
      <c r="D13" s="46" t="s">
        <v>57</v>
      </c>
      <c r="E13" s="41" t="s">
        <v>55</v>
      </c>
      <c r="F13" s="47" t="s">
        <v>56</v>
      </c>
      <c r="G13" s="79" t="s">
        <v>107</v>
      </c>
      <c r="H13" s="73" t="s">
        <v>126</v>
      </c>
      <c r="I13" s="73" t="s">
        <v>127</v>
      </c>
      <c r="J13" s="73" t="s">
        <v>128</v>
      </c>
      <c r="K13" s="73" t="s">
        <v>129</v>
      </c>
      <c r="L13" s="73" t="s">
        <v>130</v>
      </c>
      <c r="M13" s="73" t="s">
        <v>131</v>
      </c>
      <c r="N13" s="73" t="s">
        <v>132</v>
      </c>
      <c r="O13" s="73" t="s">
        <v>131</v>
      </c>
      <c r="P13" s="73" t="s">
        <v>133</v>
      </c>
      <c r="Q13" s="81" t="s">
        <v>134</v>
      </c>
      <c r="R13" s="16"/>
      <c r="S13" s="16"/>
      <c r="T13" s="41" t="s">
        <v>59</v>
      </c>
    </row>
    <row r="14" spans="1:20" ht="45">
      <c r="A14" s="26" t="s">
        <v>21</v>
      </c>
      <c r="B14" s="27">
        <v>7</v>
      </c>
      <c r="C14" s="26" t="s">
        <v>14</v>
      </c>
      <c r="D14" s="46" t="s">
        <v>58</v>
      </c>
      <c r="E14" s="41" t="s">
        <v>55</v>
      </c>
      <c r="F14" s="48" t="s">
        <v>56</v>
      </c>
      <c r="G14" s="80" t="s">
        <v>108</v>
      </c>
      <c r="H14" s="73" t="s">
        <v>126</v>
      </c>
      <c r="I14" s="73" t="s">
        <v>133</v>
      </c>
      <c r="J14" s="73" t="s">
        <v>126</v>
      </c>
      <c r="K14" s="73" t="s">
        <v>129</v>
      </c>
      <c r="L14" s="73" t="s">
        <v>132</v>
      </c>
      <c r="M14" s="73" t="s">
        <v>128</v>
      </c>
      <c r="N14" s="73" t="s">
        <v>131</v>
      </c>
      <c r="O14" s="73" t="s">
        <v>128</v>
      </c>
      <c r="P14" s="73" t="s">
        <v>128</v>
      </c>
      <c r="Q14" s="81" t="s">
        <v>142</v>
      </c>
      <c r="R14" s="16"/>
      <c r="S14" s="16"/>
      <c r="T14" s="41" t="s">
        <v>59</v>
      </c>
    </row>
    <row r="15" spans="1:20" ht="33.75">
      <c r="A15" s="26" t="s">
        <v>21</v>
      </c>
      <c r="B15" s="27">
        <v>8</v>
      </c>
      <c r="C15" s="26" t="s">
        <v>14</v>
      </c>
      <c r="D15" s="28" t="s">
        <v>51</v>
      </c>
      <c r="E15" s="28" t="s">
        <v>49</v>
      </c>
      <c r="F15" s="27">
        <v>8</v>
      </c>
      <c r="G15" s="78" t="s">
        <v>109</v>
      </c>
      <c r="H15" s="73" t="s">
        <v>131</v>
      </c>
      <c r="I15" s="73" t="s">
        <v>133</v>
      </c>
      <c r="J15" s="73" t="s">
        <v>133</v>
      </c>
      <c r="K15" s="73" t="s">
        <v>128</v>
      </c>
      <c r="L15" s="73" t="s">
        <v>128</v>
      </c>
      <c r="M15" s="73" t="s">
        <v>135</v>
      </c>
      <c r="N15" s="73" t="s">
        <v>126</v>
      </c>
      <c r="O15" s="73" t="s">
        <v>135</v>
      </c>
      <c r="P15" s="73" t="s">
        <v>133</v>
      </c>
      <c r="Q15" s="81" t="s">
        <v>136</v>
      </c>
      <c r="R15" s="16"/>
      <c r="S15" s="16"/>
      <c r="T15" s="28" t="s">
        <v>50</v>
      </c>
    </row>
    <row r="17" spans="2:10">
      <c r="B17" s="71" t="s">
        <v>95</v>
      </c>
      <c r="C17" s="71"/>
      <c r="D17" s="71"/>
      <c r="E17" s="71"/>
      <c r="F17" s="71"/>
      <c r="G17" s="71"/>
      <c r="H17" s="71"/>
      <c r="I17" s="71"/>
      <c r="J17" s="71"/>
    </row>
    <row r="18" spans="2:10">
      <c r="B18" s="71" t="s">
        <v>96</v>
      </c>
      <c r="C18" s="71"/>
      <c r="D18" s="71"/>
      <c r="E18" s="71"/>
      <c r="F18" s="71"/>
      <c r="G18" s="71"/>
      <c r="H18" s="71"/>
      <c r="I18" s="71"/>
      <c r="J18" s="71"/>
    </row>
    <row r="19" spans="2:10">
      <c r="B19" s="71" t="s">
        <v>97</v>
      </c>
      <c r="C19" s="71"/>
      <c r="D19" s="71"/>
      <c r="E19" s="71"/>
      <c r="F19" s="71"/>
      <c r="G19" s="71"/>
      <c r="H19" s="71"/>
      <c r="I19" s="71"/>
      <c r="J19" s="71"/>
    </row>
    <row r="20" spans="2:10">
      <c r="B20" s="71" t="s">
        <v>98</v>
      </c>
      <c r="C20" s="71"/>
      <c r="D20" s="71"/>
      <c r="E20" s="71"/>
      <c r="F20" s="71"/>
      <c r="G20" s="71"/>
      <c r="H20" s="71"/>
      <c r="I20" s="71"/>
      <c r="J20" s="71"/>
    </row>
    <row r="21" spans="2:10">
      <c r="B21" s="71" t="s">
        <v>99</v>
      </c>
      <c r="C21" s="71"/>
      <c r="D21" s="71"/>
      <c r="E21" s="71"/>
      <c r="F21" s="71"/>
      <c r="G21" s="71"/>
      <c r="H21" s="71"/>
      <c r="I21" s="71"/>
      <c r="J21" s="71"/>
    </row>
    <row r="22" spans="2:10">
      <c r="B22" s="71" t="s">
        <v>100</v>
      </c>
      <c r="C22" s="71"/>
      <c r="D22" s="71"/>
      <c r="E22" s="71"/>
      <c r="F22" s="71"/>
      <c r="G22" s="71"/>
      <c r="H22" s="71"/>
      <c r="I22" s="71"/>
      <c r="J22" s="71"/>
    </row>
  </sheetData>
  <autoFilter ref="A7:T15">
    <sortState ref="A8:Y48">
      <sortCondition descending="1" ref="Q7:Q48"/>
    </sortState>
  </autoFilter>
  <mergeCells count="6">
    <mergeCell ref="A6:E6"/>
    <mergeCell ref="A1:T1"/>
    <mergeCell ref="A2:D2"/>
    <mergeCell ref="A3:D3"/>
    <mergeCell ref="A4:T4"/>
    <mergeCell ref="A5:T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topLeftCell="A13" workbookViewId="0">
      <selection activeCell="B16" sqref="B16"/>
    </sheetView>
  </sheetViews>
  <sheetFormatPr defaultRowHeight="15"/>
  <cols>
    <col min="1" max="3" width="7.7109375" customWidth="1"/>
    <col min="4" max="4" width="14.28515625" customWidth="1"/>
    <col min="5" max="5" width="15.28515625" customWidth="1"/>
    <col min="6" max="6" width="3.85546875" customWidth="1"/>
    <col min="7" max="7" width="8.28515625" customWidth="1"/>
    <col min="8" max="8" width="4.5703125" customWidth="1"/>
    <col min="9" max="9" width="4.140625" customWidth="1"/>
    <col min="10" max="12" width="3.140625" customWidth="1"/>
    <col min="13" max="13" width="3.5703125" customWidth="1"/>
    <col min="14" max="15" width="3" customWidth="1"/>
    <col min="16" max="16" width="3.140625" customWidth="1"/>
    <col min="17" max="19" width="4.42578125" customWidth="1"/>
    <col min="20" max="20" width="13" customWidth="1"/>
  </cols>
  <sheetData>
    <row r="1" spans="1:23">
      <c r="A1" s="101" t="s">
        <v>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1:23">
      <c r="A2" s="101" t="s">
        <v>125</v>
      </c>
      <c r="B2" s="101"/>
      <c r="C2" s="101"/>
      <c r="D2" s="103"/>
      <c r="E2" s="18"/>
      <c r="F2" s="18"/>
      <c r="G2" s="18"/>
      <c r="H2" s="18"/>
      <c r="I2" s="18" t="s">
        <v>10</v>
      </c>
      <c r="J2" s="18"/>
      <c r="K2" s="20"/>
      <c r="L2" s="20"/>
      <c r="M2" s="18"/>
      <c r="N2" s="18"/>
      <c r="O2" s="20"/>
      <c r="P2" s="18"/>
      <c r="Q2" s="18"/>
      <c r="R2" s="18"/>
      <c r="S2" s="20"/>
      <c r="T2" s="18"/>
      <c r="U2" s="18"/>
      <c r="V2" s="18"/>
      <c r="W2" s="18"/>
    </row>
    <row r="3" spans="1:23">
      <c r="A3" s="101" t="s">
        <v>12</v>
      </c>
      <c r="B3" s="101"/>
      <c r="C3" s="101"/>
      <c r="D3" s="103"/>
      <c r="E3" s="18"/>
      <c r="F3" s="18"/>
      <c r="G3" s="18"/>
      <c r="H3" s="18"/>
      <c r="I3" s="18"/>
      <c r="J3" s="18"/>
      <c r="K3" s="20"/>
      <c r="L3" s="20"/>
      <c r="M3" s="18"/>
      <c r="N3" s="18"/>
      <c r="O3" s="20"/>
      <c r="P3" s="18"/>
      <c r="Q3" s="18"/>
      <c r="R3" s="18"/>
      <c r="S3" s="20"/>
      <c r="T3" s="18"/>
      <c r="U3" s="18"/>
      <c r="V3" s="18"/>
      <c r="W3" s="18"/>
    </row>
    <row r="4" spans="1:23">
      <c r="A4" s="101" t="s">
        <v>88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</row>
    <row r="5" spans="1:23">
      <c r="A5" s="101" t="s">
        <v>90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</row>
    <row r="6" spans="1:23">
      <c r="A6" s="102"/>
      <c r="B6" s="102"/>
      <c r="C6" s="102"/>
      <c r="D6" s="102"/>
      <c r="E6" s="102"/>
      <c r="F6" s="17"/>
      <c r="G6" s="1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3"/>
      <c r="V6" s="3"/>
      <c r="W6" s="4"/>
    </row>
    <row r="7" spans="1:23" ht="144">
      <c r="A7" s="5" t="s">
        <v>0</v>
      </c>
      <c r="B7" s="5" t="s">
        <v>30</v>
      </c>
      <c r="C7" s="5" t="s">
        <v>31</v>
      </c>
      <c r="D7" s="5" t="s">
        <v>32</v>
      </c>
      <c r="E7" s="5" t="s">
        <v>3</v>
      </c>
      <c r="F7" s="5" t="s">
        <v>4</v>
      </c>
      <c r="G7" s="5" t="s">
        <v>13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6">
        <v>9</v>
      </c>
      <c r="Q7" s="6">
        <v>10</v>
      </c>
      <c r="R7" s="6">
        <v>11</v>
      </c>
      <c r="S7" s="6">
        <v>12</v>
      </c>
      <c r="T7" s="8" t="s">
        <v>5</v>
      </c>
      <c r="U7" s="5" t="s">
        <v>6</v>
      </c>
      <c r="V7" s="5" t="s">
        <v>7</v>
      </c>
      <c r="W7" s="9" t="s">
        <v>8</v>
      </c>
    </row>
    <row r="8" spans="1:23" ht="36">
      <c r="A8" s="30" t="s">
        <v>21</v>
      </c>
      <c r="B8" s="12">
        <v>1</v>
      </c>
      <c r="C8" s="30" t="s">
        <v>14</v>
      </c>
      <c r="D8" s="44" t="s">
        <v>40</v>
      </c>
      <c r="E8" s="46" t="s">
        <v>33</v>
      </c>
      <c r="F8" s="36">
        <v>9</v>
      </c>
      <c r="G8" s="79" t="s">
        <v>111</v>
      </c>
      <c r="H8" s="94" t="s">
        <v>135</v>
      </c>
      <c r="I8" s="94" t="s">
        <v>133</v>
      </c>
      <c r="J8" s="94" t="s">
        <v>133</v>
      </c>
      <c r="K8" s="94" t="s">
        <v>135</v>
      </c>
      <c r="L8" s="94" t="s">
        <v>133</v>
      </c>
      <c r="M8" s="94" t="s">
        <v>133</v>
      </c>
      <c r="N8" s="94" t="s">
        <v>133</v>
      </c>
      <c r="O8" s="94" t="s">
        <v>133</v>
      </c>
      <c r="P8" s="94" t="s">
        <v>126</v>
      </c>
      <c r="Q8" s="94" t="s">
        <v>128</v>
      </c>
      <c r="R8" s="94" t="s">
        <v>126</v>
      </c>
      <c r="S8" s="94" t="s">
        <v>145</v>
      </c>
      <c r="T8" s="95" t="s">
        <v>148</v>
      </c>
      <c r="U8" s="73"/>
      <c r="V8" s="16"/>
      <c r="W8" s="14" t="s">
        <v>34</v>
      </c>
    </row>
    <row r="9" spans="1:23" ht="24">
      <c r="A9" s="30" t="s">
        <v>21</v>
      </c>
      <c r="B9" s="12">
        <v>2</v>
      </c>
      <c r="C9" s="30" t="s">
        <v>14</v>
      </c>
      <c r="D9" s="46" t="s">
        <v>42</v>
      </c>
      <c r="E9" s="46" t="s">
        <v>33</v>
      </c>
      <c r="F9" s="34">
        <v>9</v>
      </c>
      <c r="G9" s="83" t="s">
        <v>113</v>
      </c>
      <c r="H9" s="94" t="s">
        <v>133</v>
      </c>
      <c r="I9" s="94" t="s">
        <v>128</v>
      </c>
      <c r="J9" s="94" t="s">
        <v>133</v>
      </c>
      <c r="K9" s="94" t="s">
        <v>135</v>
      </c>
      <c r="L9" s="94" t="s">
        <v>133</v>
      </c>
      <c r="M9" s="94" t="s">
        <v>133</v>
      </c>
      <c r="N9" s="94" t="s">
        <v>133</v>
      </c>
      <c r="O9" s="94" t="s">
        <v>133</v>
      </c>
      <c r="P9" s="94" t="s">
        <v>133</v>
      </c>
      <c r="Q9" s="94" t="s">
        <v>133</v>
      </c>
      <c r="R9" s="94" t="s">
        <v>135</v>
      </c>
      <c r="S9" s="94" t="s">
        <v>133</v>
      </c>
      <c r="T9" s="95" t="s">
        <v>129</v>
      </c>
      <c r="U9" s="73"/>
      <c r="V9" s="16"/>
      <c r="W9" s="14" t="s">
        <v>34</v>
      </c>
    </row>
    <row r="10" spans="1:23" ht="48">
      <c r="A10" s="30" t="s">
        <v>21</v>
      </c>
      <c r="B10" s="12">
        <v>3</v>
      </c>
      <c r="C10" s="30" t="s">
        <v>14</v>
      </c>
      <c r="D10" s="55" t="s">
        <v>70</v>
      </c>
      <c r="E10" s="46" t="s">
        <v>64</v>
      </c>
      <c r="F10" s="16" t="s">
        <v>69</v>
      </c>
      <c r="G10" s="96" t="s">
        <v>114</v>
      </c>
      <c r="H10" s="94" t="s">
        <v>135</v>
      </c>
      <c r="I10" s="94" t="s">
        <v>133</v>
      </c>
      <c r="J10" s="94" t="s">
        <v>128</v>
      </c>
      <c r="K10" s="94" t="s">
        <v>127</v>
      </c>
      <c r="L10" s="94" t="s">
        <v>133</v>
      </c>
      <c r="M10" s="94" t="s">
        <v>135</v>
      </c>
      <c r="N10" s="94" t="s">
        <v>133</v>
      </c>
      <c r="O10" s="94" t="s">
        <v>133</v>
      </c>
      <c r="P10" s="94" t="s">
        <v>126</v>
      </c>
      <c r="Q10" s="94" t="s">
        <v>133</v>
      </c>
      <c r="R10" s="94" t="s">
        <v>133</v>
      </c>
      <c r="S10" s="94" t="s">
        <v>145</v>
      </c>
      <c r="T10" s="95" t="s">
        <v>137</v>
      </c>
      <c r="U10" s="73"/>
      <c r="V10" s="16"/>
      <c r="W10" s="28" t="s">
        <v>65</v>
      </c>
    </row>
    <row r="11" spans="1:23" ht="48">
      <c r="A11" s="30" t="s">
        <v>21</v>
      </c>
      <c r="B11" s="35">
        <v>4</v>
      </c>
      <c r="C11" s="35" t="s">
        <v>14</v>
      </c>
      <c r="D11" s="55" t="s">
        <v>68</v>
      </c>
      <c r="E11" s="46" t="s">
        <v>64</v>
      </c>
      <c r="F11" s="39" t="s">
        <v>69</v>
      </c>
      <c r="G11" s="97" t="s">
        <v>115</v>
      </c>
      <c r="H11" s="94" t="s">
        <v>126</v>
      </c>
      <c r="I11" s="94" t="s">
        <v>128</v>
      </c>
      <c r="J11" s="94" t="s">
        <v>128</v>
      </c>
      <c r="K11" s="94" t="s">
        <v>144</v>
      </c>
      <c r="L11" s="94" t="s">
        <v>133</v>
      </c>
      <c r="M11" s="94" t="s">
        <v>135</v>
      </c>
      <c r="N11" s="94" t="s">
        <v>135</v>
      </c>
      <c r="O11" s="94" t="s">
        <v>135</v>
      </c>
      <c r="P11" s="94" t="s">
        <v>126</v>
      </c>
      <c r="Q11" s="94" t="s">
        <v>128</v>
      </c>
      <c r="R11" s="94" t="s">
        <v>133</v>
      </c>
      <c r="S11" s="94" t="s">
        <v>145</v>
      </c>
      <c r="T11" s="95" t="s">
        <v>147</v>
      </c>
      <c r="U11" s="73"/>
      <c r="V11" s="16"/>
      <c r="W11" s="28" t="s">
        <v>65</v>
      </c>
    </row>
    <row r="12" spans="1:23" ht="24">
      <c r="A12" s="30" t="s">
        <v>21</v>
      </c>
      <c r="B12" s="12">
        <v>5</v>
      </c>
      <c r="C12" s="35" t="s">
        <v>14</v>
      </c>
      <c r="D12" s="86" t="s">
        <v>41</v>
      </c>
      <c r="E12" s="45" t="s">
        <v>33</v>
      </c>
      <c r="F12" s="37">
        <v>9</v>
      </c>
      <c r="G12" s="84" t="s">
        <v>116</v>
      </c>
      <c r="H12" s="94" t="s">
        <v>126</v>
      </c>
      <c r="I12" s="94" t="s">
        <v>133</v>
      </c>
      <c r="J12" s="94" t="s">
        <v>133</v>
      </c>
      <c r="K12" s="94" t="s">
        <v>128</v>
      </c>
      <c r="L12" s="94" t="s">
        <v>135</v>
      </c>
      <c r="M12" s="94" t="s">
        <v>133</v>
      </c>
      <c r="N12" s="94" t="s">
        <v>133</v>
      </c>
      <c r="O12" s="94" t="s">
        <v>133</v>
      </c>
      <c r="P12" s="94" t="s">
        <v>126</v>
      </c>
      <c r="Q12" s="94" t="s">
        <v>128</v>
      </c>
      <c r="R12" s="94" t="s">
        <v>133</v>
      </c>
      <c r="S12" s="94" t="s">
        <v>133</v>
      </c>
      <c r="T12" s="95" t="s">
        <v>146</v>
      </c>
      <c r="U12" s="73"/>
      <c r="V12" s="16"/>
      <c r="W12" s="35" t="s">
        <v>34</v>
      </c>
    </row>
    <row r="13" spans="1:23" ht="45">
      <c r="A13" s="49" t="s">
        <v>21</v>
      </c>
      <c r="B13" s="45">
        <v>6</v>
      </c>
      <c r="C13" s="45" t="s">
        <v>14</v>
      </c>
      <c r="D13" s="46" t="s">
        <v>60</v>
      </c>
      <c r="E13" s="41" t="s">
        <v>55</v>
      </c>
      <c r="F13" s="46">
        <v>9</v>
      </c>
      <c r="G13" s="79" t="s">
        <v>117</v>
      </c>
      <c r="H13" s="94" t="s">
        <v>133</v>
      </c>
      <c r="I13" s="94" t="s">
        <v>133</v>
      </c>
      <c r="J13" s="94" t="s">
        <v>126</v>
      </c>
      <c r="K13" s="94" t="s">
        <v>126</v>
      </c>
      <c r="L13" s="94" t="s">
        <v>133</v>
      </c>
      <c r="M13" s="94" t="s">
        <v>135</v>
      </c>
      <c r="N13" s="94" t="s">
        <v>133</v>
      </c>
      <c r="O13" s="94" t="s">
        <v>133</v>
      </c>
      <c r="P13" s="94" t="s">
        <v>128</v>
      </c>
      <c r="Q13" s="94" t="s">
        <v>133</v>
      </c>
      <c r="R13" s="94" t="s">
        <v>128</v>
      </c>
      <c r="S13" s="94" t="s">
        <v>144</v>
      </c>
      <c r="T13" s="95" t="s">
        <v>148</v>
      </c>
      <c r="U13" s="73"/>
      <c r="V13" s="16"/>
      <c r="W13" s="41" t="s">
        <v>59</v>
      </c>
    </row>
    <row r="14" spans="1:23" ht="36">
      <c r="A14" s="30" t="s">
        <v>21</v>
      </c>
      <c r="B14" s="12">
        <v>7</v>
      </c>
      <c r="C14" s="30" t="s">
        <v>14</v>
      </c>
      <c r="D14" s="46" t="s">
        <v>39</v>
      </c>
      <c r="E14" s="46" t="s">
        <v>33</v>
      </c>
      <c r="F14" s="34">
        <v>9</v>
      </c>
      <c r="G14" s="83" t="s">
        <v>110</v>
      </c>
      <c r="H14" s="94" t="s">
        <v>135</v>
      </c>
      <c r="I14" s="94" t="s">
        <v>133</v>
      </c>
      <c r="J14" s="94" t="s">
        <v>133</v>
      </c>
      <c r="K14" s="94" t="s">
        <v>126</v>
      </c>
      <c r="L14" s="94" t="s">
        <v>133</v>
      </c>
      <c r="M14" s="94" t="s">
        <v>133</v>
      </c>
      <c r="N14" s="94" t="s">
        <v>133</v>
      </c>
      <c r="O14" s="94" t="s">
        <v>133</v>
      </c>
      <c r="P14" s="94" t="s">
        <v>133</v>
      </c>
      <c r="Q14" s="94" t="s">
        <v>135</v>
      </c>
      <c r="R14" s="94" t="s">
        <v>133</v>
      </c>
      <c r="S14" s="94" t="s">
        <v>133</v>
      </c>
      <c r="T14" s="95" t="s">
        <v>131</v>
      </c>
      <c r="U14" s="73"/>
      <c r="V14" s="16"/>
      <c r="W14" s="14" t="s">
        <v>34</v>
      </c>
    </row>
    <row r="15" spans="1:23" ht="45">
      <c r="A15" s="49" t="s">
        <v>21</v>
      </c>
      <c r="B15" s="48">
        <v>8</v>
      </c>
      <c r="C15" s="49" t="s">
        <v>14</v>
      </c>
      <c r="D15" s="46" t="s">
        <v>61</v>
      </c>
      <c r="E15" s="41" t="s">
        <v>55</v>
      </c>
      <c r="F15" s="46">
        <v>9</v>
      </c>
      <c r="G15" s="79" t="s">
        <v>112</v>
      </c>
      <c r="H15" s="94" t="s">
        <v>133</v>
      </c>
      <c r="I15" s="94" t="s">
        <v>133</v>
      </c>
      <c r="J15" s="94" t="s">
        <v>133</v>
      </c>
      <c r="K15" s="94" t="s">
        <v>133</v>
      </c>
      <c r="L15" s="94" t="s">
        <v>133</v>
      </c>
      <c r="M15" s="94" t="s">
        <v>135</v>
      </c>
      <c r="N15" s="94" t="s">
        <v>133</v>
      </c>
      <c r="O15" s="94" t="s">
        <v>133</v>
      </c>
      <c r="P15" s="94" t="s">
        <v>128</v>
      </c>
      <c r="Q15" s="94" t="s">
        <v>133</v>
      </c>
      <c r="R15" s="94" t="s">
        <v>133</v>
      </c>
      <c r="S15" s="94" t="s">
        <v>149</v>
      </c>
      <c r="T15" s="95" t="s">
        <v>150</v>
      </c>
      <c r="U15" s="73"/>
      <c r="V15" s="16"/>
      <c r="W15" s="41" t="s">
        <v>59</v>
      </c>
    </row>
    <row r="16" spans="1:23"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2:7">
      <c r="B17" s="71" t="s">
        <v>95</v>
      </c>
      <c r="C17" s="71"/>
      <c r="D17" s="71"/>
      <c r="E17" s="71"/>
      <c r="F17" s="71"/>
      <c r="G17" s="71"/>
    </row>
    <row r="18" spans="2:7">
      <c r="B18" s="71" t="s">
        <v>96</v>
      </c>
      <c r="C18" s="71"/>
      <c r="D18" s="71"/>
      <c r="E18" s="71"/>
      <c r="F18" s="71"/>
      <c r="G18" s="71"/>
    </row>
    <row r="19" spans="2:7">
      <c r="B19" s="71" t="s">
        <v>97</v>
      </c>
      <c r="C19" s="71"/>
      <c r="D19" s="71"/>
      <c r="E19" s="71"/>
      <c r="F19" s="71"/>
      <c r="G19" s="71"/>
    </row>
    <row r="20" spans="2:7">
      <c r="B20" s="71" t="s">
        <v>98</v>
      </c>
      <c r="C20" s="71"/>
      <c r="D20" s="71"/>
      <c r="E20" s="71"/>
      <c r="F20" s="71"/>
      <c r="G20" s="71"/>
    </row>
    <row r="21" spans="2:7">
      <c r="B21" s="71" t="s">
        <v>99</v>
      </c>
      <c r="C21" s="71"/>
      <c r="D21" s="71"/>
      <c r="E21" s="71"/>
      <c r="F21" s="71"/>
      <c r="G21" s="71"/>
    </row>
    <row r="22" spans="2:7">
      <c r="B22" s="71" t="s">
        <v>100</v>
      </c>
      <c r="C22" s="71"/>
      <c r="D22" s="71"/>
      <c r="E22" s="71"/>
      <c r="F22" s="71"/>
      <c r="G22" s="71"/>
    </row>
  </sheetData>
  <autoFilter ref="A7:W15">
    <sortState ref="A8:AE49">
      <sortCondition descending="1" ref="T7:T49"/>
    </sortState>
  </autoFilter>
  <mergeCells count="6">
    <mergeCell ref="A1:W1"/>
    <mergeCell ref="A4:W4"/>
    <mergeCell ref="A5:W5"/>
    <mergeCell ref="A6:E6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topLeftCell="A11" workbookViewId="0">
      <selection activeCell="B16" sqref="B16"/>
    </sheetView>
  </sheetViews>
  <sheetFormatPr defaultRowHeight="15"/>
  <cols>
    <col min="1" max="1" width="9.42578125" customWidth="1"/>
    <col min="2" max="2" width="8" customWidth="1"/>
    <col min="3" max="3" width="11.7109375" customWidth="1"/>
    <col min="4" max="4" width="13.85546875" customWidth="1"/>
    <col min="5" max="5" width="12" customWidth="1"/>
    <col min="7" max="7" width="4.7109375" customWidth="1"/>
    <col min="8" max="8" width="4.140625" customWidth="1"/>
    <col min="9" max="9" width="8.140625" bestFit="1" customWidth="1"/>
  </cols>
  <sheetData>
    <row r="1" spans="1:13">
      <c r="A1" s="101" t="s">
        <v>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>
      <c r="A2" s="101" t="s">
        <v>124</v>
      </c>
      <c r="B2" s="101"/>
      <c r="C2" s="101"/>
      <c r="D2" s="103"/>
      <c r="E2" s="18"/>
      <c r="F2" s="18"/>
      <c r="G2" s="18"/>
      <c r="H2" s="18"/>
      <c r="I2" s="18" t="s">
        <v>10</v>
      </c>
      <c r="J2" s="18"/>
      <c r="K2" s="18"/>
      <c r="L2" s="18"/>
      <c r="M2" s="18"/>
    </row>
    <row r="3" spans="1:13">
      <c r="A3" s="101" t="s">
        <v>12</v>
      </c>
      <c r="B3" s="101"/>
      <c r="C3" s="101"/>
      <c r="D3" s="103"/>
      <c r="E3" s="18"/>
      <c r="F3" s="18"/>
      <c r="G3" s="18"/>
      <c r="H3" s="18"/>
      <c r="I3" s="18"/>
      <c r="J3" s="18"/>
      <c r="K3" s="18"/>
      <c r="L3" s="18"/>
      <c r="M3" s="18"/>
    </row>
    <row r="4" spans="1:13">
      <c r="A4" s="101" t="s">
        <v>88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>
      <c r="A5" s="101" t="s">
        <v>90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>
      <c r="A6" s="102"/>
      <c r="B6" s="102"/>
      <c r="C6" s="102"/>
      <c r="D6" s="102"/>
      <c r="E6" s="102"/>
      <c r="F6" s="22"/>
      <c r="G6" s="22"/>
      <c r="H6" s="1"/>
      <c r="I6" s="1"/>
      <c r="J6" s="22"/>
      <c r="K6" s="22"/>
      <c r="L6" s="22"/>
      <c r="M6" s="23"/>
    </row>
    <row r="7" spans="1:13" ht="144">
      <c r="A7" s="10" t="s">
        <v>0</v>
      </c>
      <c r="B7" s="10" t="s">
        <v>1</v>
      </c>
      <c r="C7" s="10" t="s">
        <v>9</v>
      </c>
      <c r="D7" s="10" t="s">
        <v>2</v>
      </c>
      <c r="E7" s="10" t="s">
        <v>3</v>
      </c>
      <c r="F7" s="10" t="s">
        <v>4</v>
      </c>
      <c r="G7" s="10" t="s">
        <v>13</v>
      </c>
      <c r="H7" s="7" t="s">
        <v>154</v>
      </c>
      <c r="I7" s="7" t="s">
        <v>153</v>
      </c>
      <c r="J7" s="24" t="s">
        <v>5</v>
      </c>
      <c r="K7" s="10" t="s">
        <v>6</v>
      </c>
      <c r="L7" s="10" t="s">
        <v>7</v>
      </c>
      <c r="M7" s="25" t="s">
        <v>8</v>
      </c>
    </row>
    <row r="8" spans="1:13" ht="22.5">
      <c r="A8" s="40" t="s">
        <v>35</v>
      </c>
      <c r="B8" s="40">
        <v>1</v>
      </c>
      <c r="C8" s="40" t="s">
        <v>14</v>
      </c>
      <c r="D8" s="64" t="s">
        <v>44</v>
      </c>
      <c r="E8" s="41" t="s">
        <v>33</v>
      </c>
      <c r="F8" s="41">
        <v>10</v>
      </c>
      <c r="G8" s="88" t="s">
        <v>118</v>
      </c>
      <c r="H8" s="72" t="s">
        <v>126</v>
      </c>
      <c r="I8" s="72" t="s">
        <v>133</v>
      </c>
      <c r="J8" s="81" t="s">
        <v>126</v>
      </c>
      <c r="K8" s="13"/>
      <c r="L8" s="13"/>
      <c r="M8" s="28" t="s">
        <v>37</v>
      </c>
    </row>
    <row r="9" spans="1:13" ht="48">
      <c r="A9" s="47" t="s">
        <v>87</v>
      </c>
      <c r="B9" s="55">
        <v>2</v>
      </c>
      <c r="C9" s="47" t="s">
        <v>14</v>
      </c>
      <c r="D9" s="46" t="s">
        <v>86</v>
      </c>
      <c r="E9" s="46" t="s">
        <v>84</v>
      </c>
      <c r="F9" s="55">
        <v>10</v>
      </c>
      <c r="G9" s="89">
        <v>4018</v>
      </c>
      <c r="H9" s="73" t="s">
        <v>149</v>
      </c>
      <c r="I9" s="73" t="s">
        <v>126</v>
      </c>
      <c r="J9" s="81" t="s">
        <v>155</v>
      </c>
      <c r="K9" s="16"/>
      <c r="L9" s="16"/>
      <c r="M9" s="14" t="s">
        <v>85</v>
      </c>
    </row>
    <row r="10" spans="1:13" ht="45">
      <c r="A10" s="40" t="s">
        <v>35</v>
      </c>
      <c r="B10" s="40">
        <v>3</v>
      </c>
      <c r="C10" s="40" t="s">
        <v>14</v>
      </c>
      <c r="D10" s="50" t="s">
        <v>63</v>
      </c>
      <c r="E10" s="41" t="s">
        <v>55</v>
      </c>
      <c r="F10" s="41">
        <v>10</v>
      </c>
      <c r="G10" s="79">
        <v>4022</v>
      </c>
      <c r="H10" s="73" t="s">
        <v>130</v>
      </c>
      <c r="I10" s="73" t="s">
        <v>133</v>
      </c>
      <c r="J10" s="81" t="s">
        <v>130</v>
      </c>
      <c r="K10" s="16"/>
      <c r="L10" s="16"/>
      <c r="M10" s="41" t="s">
        <v>59</v>
      </c>
    </row>
    <row r="11" spans="1:13" ht="60">
      <c r="A11" s="40" t="s">
        <v>35</v>
      </c>
      <c r="B11" s="43">
        <v>4</v>
      </c>
      <c r="C11" s="40" t="s">
        <v>14</v>
      </c>
      <c r="D11" s="85" t="s">
        <v>71</v>
      </c>
      <c r="E11" s="46" t="s">
        <v>64</v>
      </c>
      <c r="F11" s="43">
        <v>10</v>
      </c>
      <c r="G11" s="88" t="s">
        <v>119</v>
      </c>
      <c r="H11" s="73" t="s">
        <v>136</v>
      </c>
      <c r="I11" s="73" t="s">
        <v>133</v>
      </c>
      <c r="J11" s="81" t="s">
        <v>136</v>
      </c>
      <c r="K11" s="16"/>
      <c r="L11" s="16"/>
      <c r="M11" s="14" t="s">
        <v>94</v>
      </c>
    </row>
    <row r="12" spans="1:13" ht="33.75">
      <c r="A12" s="40" t="s">
        <v>35</v>
      </c>
      <c r="B12" s="40">
        <v>5</v>
      </c>
      <c r="C12" s="40" t="s">
        <v>14</v>
      </c>
      <c r="D12" s="64" t="s">
        <v>43</v>
      </c>
      <c r="E12" s="41" t="s">
        <v>33</v>
      </c>
      <c r="F12" s="40">
        <v>10</v>
      </c>
      <c r="G12" s="79" t="s">
        <v>120</v>
      </c>
      <c r="H12" s="72" t="s">
        <v>135</v>
      </c>
      <c r="I12" s="72" t="s">
        <v>126</v>
      </c>
      <c r="J12" s="81" t="s">
        <v>128</v>
      </c>
      <c r="K12" s="21"/>
      <c r="L12" s="10"/>
      <c r="M12" s="28" t="s">
        <v>37</v>
      </c>
    </row>
    <row r="13" spans="1:13" ht="45">
      <c r="A13" s="40" t="s">
        <v>35</v>
      </c>
      <c r="B13" s="43">
        <v>6</v>
      </c>
      <c r="C13" s="40" t="s">
        <v>14</v>
      </c>
      <c r="D13" s="50" t="s">
        <v>62</v>
      </c>
      <c r="E13" s="41" t="s">
        <v>55</v>
      </c>
      <c r="F13" s="41">
        <v>10</v>
      </c>
      <c r="G13" s="79" t="s">
        <v>121</v>
      </c>
      <c r="H13" s="73" t="s">
        <v>130</v>
      </c>
      <c r="I13" s="73" t="s">
        <v>126</v>
      </c>
      <c r="J13" s="81" t="s">
        <v>146</v>
      </c>
      <c r="K13" s="16"/>
      <c r="L13" s="16"/>
      <c r="M13" s="41" t="s">
        <v>59</v>
      </c>
    </row>
    <row r="14" spans="1:13" ht="22.5">
      <c r="A14" s="42" t="s">
        <v>35</v>
      </c>
      <c r="B14" s="42">
        <v>7</v>
      </c>
      <c r="C14" s="42" t="s">
        <v>14</v>
      </c>
      <c r="D14" s="59" t="s">
        <v>75</v>
      </c>
      <c r="E14" s="59" t="s">
        <v>74</v>
      </c>
      <c r="F14" s="42">
        <v>10</v>
      </c>
      <c r="G14" s="80" t="s">
        <v>122</v>
      </c>
      <c r="H14" s="74" t="s">
        <v>126</v>
      </c>
      <c r="I14" s="74" t="s">
        <v>126</v>
      </c>
      <c r="J14" s="81" t="s">
        <v>131</v>
      </c>
      <c r="K14" s="16"/>
      <c r="L14" s="16"/>
      <c r="M14" s="53" t="s">
        <v>77</v>
      </c>
    </row>
    <row r="15" spans="1:13" ht="22.5">
      <c r="A15" s="42" t="s">
        <v>35</v>
      </c>
      <c r="B15" s="91">
        <v>8</v>
      </c>
      <c r="C15" s="42" t="s">
        <v>14</v>
      </c>
      <c r="D15" s="59" t="s">
        <v>76</v>
      </c>
      <c r="E15" s="59" t="s">
        <v>74</v>
      </c>
      <c r="F15" s="91">
        <v>10</v>
      </c>
      <c r="G15" s="90" t="s">
        <v>123</v>
      </c>
      <c r="H15" s="87" t="s">
        <v>129</v>
      </c>
      <c r="I15" s="87" t="s">
        <v>129</v>
      </c>
      <c r="J15" s="81" t="s">
        <v>144</v>
      </c>
      <c r="K15" s="16"/>
      <c r="L15" s="16"/>
      <c r="M15" s="53" t="s">
        <v>77</v>
      </c>
    </row>
    <row r="17" spans="2:7">
      <c r="B17" s="71" t="s">
        <v>95</v>
      </c>
      <c r="C17" s="71"/>
      <c r="D17" s="71"/>
      <c r="E17" s="71"/>
      <c r="F17" s="71"/>
      <c r="G17" s="71"/>
    </row>
    <row r="18" spans="2:7">
      <c r="B18" s="71" t="s">
        <v>96</v>
      </c>
      <c r="C18" s="71"/>
      <c r="D18" s="71"/>
      <c r="E18" s="71"/>
      <c r="F18" s="71"/>
      <c r="G18" s="71"/>
    </row>
    <row r="19" spans="2:7">
      <c r="B19" s="71" t="s">
        <v>97</v>
      </c>
      <c r="C19" s="71"/>
      <c r="D19" s="71"/>
      <c r="E19" s="71"/>
      <c r="F19" s="71"/>
      <c r="G19" s="71"/>
    </row>
    <row r="20" spans="2:7">
      <c r="B20" s="71" t="s">
        <v>98</v>
      </c>
      <c r="C20" s="71"/>
      <c r="D20" s="71"/>
      <c r="E20" s="71"/>
      <c r="F20" s="71"/>
      <c r="G20" s="71"/>
    </row>
    <row r="21" spans="2:7">
      <c r="B21" s="71" t="s">
        <v>99</v>
      </c>
      <c r="C21" s="71"/>
      <c r="D21" s="71"/>
      <c r="E21" s="71"/>
      <c r="F21" s="71"/>
      <c r="G21" s="71"/>
    </row>
    <row r="22" spans="2:7">
      <c r="B22" s="71" t="s">
        <v>100</v>
      </c>
      <c r="C22" s="71"/>
      <c r="D22" s="71"/>
      <c r="E22" s="71"/>
      <c r="F22" s="71"/>
      <c r="G22" s="71"/>
    </row>
  </sheetData>
  <autoFilter ref="A7:M15">
    <sortState ref="A8:V26">
      <sortCondition descending="1" ref="J7:J26"/>
    </sortState>
  </autoFilter>
  <mergeCells count="6">
    <mergeCell ref="A6:E6"/>
    <mergeCell ref="A1:M1"/>
    <mergeCell ref="A2:D2"/>
    <mergeCell ref="A3:D3"/>
    <mergeCell ref="A4:M4"/>
    <mergeCell ref="A5:M5"/>
  </mergeCells>
  <pageMargins left="0.7" right="0.7" top="0.75" bottom="0.75" header="0.3" footer="0.3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tabSelected="1" topLeftCell="A13" workbookViewId="0">
      <selection activeCell="B19" sqref="B19"/>
    </sheetView>
  </sheetViews>
  <sheetFormatPr defaultRowHeight="15"/>
  <cols>
    <col min="2" max="2" width="5" customWidth="1"/>
    <col min="4" max="4" width="12" customWidth="1"/>
    <col min="5" max="5" width="12.28515625" customWidth="1"/>
    <col min="6" max="7" width="6" customWidth="1"/>
    <col min="8" max="8" width="4.7109375" customWidth="1"/>
    <col min="9" max="9" width="4.140625" customWidth="1"/>
    <col min="10" max="10" width="7.42578125" customWidth="1"/>
    <col min="11" max="11" width="11" customWidth="1"/>
    <col min="13" max="13" width="24.85546875" customWidth="1"/>
  </cols>
  <sheetData>
    <row r="1" spans="1:13">
      <c r="A1" s="101" t="s">
        <v>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3">
      <c r="A2" s="101"/>
      <c r="B2" s="101"/>
      <c r="C2" s="101"/>
      <c r="D2" s="103"/>
      <c r="E2" s="15"/>
      <c r="F2" s="15"/>
      <c r="G2" s="15"/>
      <c r="H2" s="15" t="s">
        <v>10</v>
      </c>
      <c r="I2" s="19"/>
      <c r="J2" s="15"/>
      <c r="K2" s="15"/>
      <c r="L2" s="15"/>
    </row>
    <row r="3" spans="1:13">
      <c r="A3" s="101" t="s">
        <v>12</v>
      </c>
      <c r="B3" s="101"/>
      <c r="C3" s="101"/>
      <c r="D3" s="103"/>
      <c r="E3" s="15"/>
      <c r="F3" s="15"/>
      <c r="G3" s="15"/>
      <c r="H3" s="15"/>
      <c r="I3" s="19"/>
      <c r="J3" s="15"/>
      <c r="K3" s="15"/>
      <c r="L3" s="15"/>
    </row>
    <row r="4" spans="1:13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>
      <c r="A5" s="101"/>
      <c r="B5" s="101"/>
      <c r="C5" s="101"/>
      <c r="D5" s="103"/>
      <c r="E5" s="18"/>
      <c r="F5" s="18"/>
      <c r="G5" s="18"/>
      <c r="H5" s="18"/>
      <c r="I5" s="19"/>
      <c r="J5" s="18"/>
      <c r="K5" s="18"/>
      <c r="L5" s="18"/>
      <c r="M5" s="18"/>
    </row>
    <row r="6" spans="1:13">
      <c r="A6" s="101" t="s">
        <v>12</v>
      </c>
      <c r="B6" s="101"/>
      <c r="C6" s="101"/>
      <c r="D6" s="103"/>
      <c r="E6" s="18"/>
      <c r="F6" s="18"/>
      <c r="G6" s="18"/>
      <c r="H6" s="18"/>
      <c r="I6" s="19"/>
      <c r="J6" s="18"/>
      <c r="K6" s="18"/>
      <c r="L6" s="18"/>
      <c r="M6" s="18"/>
    </row>
    <row r="7" spans="1:13">
      <c r="A7" s="101" t="s">
        <v>88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>
      <c r="A8" s="101" t="s">
        <v>90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>
      <c r="A9" s="102"/>
      <c r="B9" s="102"/>
      <c r="C9" s="102"/>
      <c r="D9" s="102"/>
      <c r="E9" s="102"/>
      <c r="F9" s="17"/>
      <c r="G9" s="17"/>
      <c r="H9" s="1"/>
      <c r="I9" s="1"/>
      <c r="J9" s="2"/>
      <c r="K9" s="3"/>
      <c r="L9" s="3"/>
      <c r="M9" s="4"/>
    </row>
    <row r="10" spans="1:13" ht="91.5" customHeight="1">
      <c r="A10" s="5" t="s">
        <v>0</v>
      </c>
      <c r="B10" s="5" t="s">
        <v>1</v>
      </c>
      <c r="C10" s="5" t="s">
        <v>9</v>
      </c>
      <c r="D10" s="5" t="s">
        <v>2</v>
      </c>
      <c r="E10" s="5" t="s">
        <v>3</v>
      </c>
      <c r="F10" s="5" t="s">
        <v>4</v>
      </c>
      <c r="G10" s="5" t="s">
        <v>13</v>
      </c>
      <c r="H10" s="6">
        <v>1</v>
      </c>
      <c r="I10" s="6">
        <v>2</v>
      </c>
      <c r="J10" s="8" t="s">
        <v>5</v>
      </c>
      <c r="K10" s="5" t="s">
        <v>6</v>
      </c>
      <c r="L10" s="5" t="s">
        <v>7</v>
      </c>
      <c r="M10" s="9" t="s">
        <v>8</v>
      </c>
    </row>
    <row r="11" spans="1:13" ht="24">
      <c r="A11" s="12" t="s">
        <v>21</v>
      </c>
      <c r="B11" s="48">
        <v>1</v>
      </c>
      <c r="C11" s="10" t="s">
        <v>14</v>
      </c>
      <c r="D11" s="14" t="s">
        <v>29</v>
      </c>
      <c r="E11" s="14" t="s">
        <v>15</v>
      </c>
      <c r="F11" s="12">
        <v>11</v>
      </c>
      <c r="G11" s="92">
        <v>5002</v>
      </c>
      <c r="H11" s="11">
        <v>32</v>
      </c>
      <c r="I11" s="11">
        <v>20</v>
      </c>
      <c r="J11" s="99">
        <v>52</v>
      </c>
      <c r="K11" s="100" t="s">
        <v>151</v>
      </c>
      <c r="L11" s="100">
        <v>3</v>
      </c>
      <c r="M11" s="14" t="s">
        <v>16</v>
      </c>
    </row>
    <row r="12" spans="1:13" ht="36">
      <c r="A12" s="21" t="s">
        <v>21</v>
      </c>
      <c r="B12" s="47">
        <v>2</v>
      </c>
      <c r="C12" s="10" t="s">
        <v>14</v>
      </c>
      <c r="D12" s="14" t="s">
        <v>26</v>
      </c>
      <c r="E12" s="14" t="s">
        <v>15</v>
      </c>
      <c r="F12" s="21">
        <v>11</v>
      </c>
      <c r="G12" s="10">
        <v>5001</v>
      </c>
      <c r="H12" s="11">
        <v>24</v>
      </c>
      <c r="I12" s="11">
        <v>18</v>
      </c>
      <c r="J12" s="99">
        <v>42</v>
      </c>
      <c r="K12" s="10"/>
      <c r="L12" s="10"/>
      <c r="M12" s="14" t="s">
        <v>27</v>
      </c>
    </row>
    <row r="13" spans="1:13" ht="36">
      <c r="A13" s="12" t="s">
        <v>21</v>
      </c>
      <c r="B13" s="48">
        <v>3</v>
      </c>
      <c r="C13" s="10" t="s">
        <v>14</v>
      </c>
      <c r="D13" s="14" t="s">
        <v>28</v>
      </c>
      <c r="E13" s="14" t="s">
        <v>15</v>
      </c>
      <c r="F13" s="12">
        <v>11</v>
      </c>
      <c r="G13" s="92">
        <v>5000</v>
      </c>
      <c r="H13" s="11">
        <v>49</v>
      </c>
      <c r="I13" s="11">
        <v>22</v>
      </c>
      <c r="J13" s="99">
        <v>71</v>
      </c>
      <c r="K13" s="100" t="s">
        <v>152</v>
      </c>
      <c r="L13" s="100">
        <v>1</v>
      </c>
      <c r="M13" s="14" t="s">
        <v>16</v>
      </c>
    </row>
    <row r="14" spans="1:13" ht="36">
      <c r="A14" s="30" t="s">
        <v>35</v>
      </c>
      <c r="B14" s="49">
        <v>4</v>
      </c>
      <c r="C14" s="21" t="s">
        <v>14</v>
      </c>
      <c r="D14" s="38" t="s">
        <v>45</v>
      </c>
      <c r="E14" s="14" t="s">
        <v>33</v>
      </c>
      <c r="F14" s="16">
        <v>11</v>
      </c>
      <c r="G14" s="7">
        <v>5006</v>
      </c>
      <c r="H14" s="16">
        <v>2</v>
      </c>
      <c r="I14" s="16">
        <v>0</v>
      </c>
      <c r="J14" s="99">
        <v>2</v>
      </c>
      <c r="K14" s="16"/>
      <c r="L14" s="16"/>
      <c r="M14" s="14" t="s">
        <v>48</v>
      </c>
    </row>
    <row r="15" spans="1:13" ht="24">
      <c r="A15" s="30" t="s">
        <v>35</v>
      </c>
      <c r="B15" s="49">
        <v>5</v>
      </c>
      <c r="C15" s="21" t="s">
        <v>14</v>
      </c>
      <c r="D15" s="38" t="s">
        <v>47</v>
      </c>
      <c r="E15" s="14" t="s">
        <v>33</v>
      </c>
      <c r="F15" s="16">
        <v>11</v>
      </c>
      <c r="G15" s="7">
        <v>5007</v>
      </c>
      <c r="H15" s="16">
        <v>2</v>
      </c>
      <c r="I15" s="16">
        <v>0</v>
      </c>
      <c r="J15" s="99">
        <v>2</v>
      </c>
      <c r="K15" s="16"/>
      <c r="L15" s="16"/>
      <c r="M15" s="14" t="s">
        <v>48</v>
      </c>
    </row>
    <row r="16" spans="1:13" ht="60">
      <c r="A16" s="51" t="s">
        <v>35</v>
      </c>
      <c r="B16" s="49">
        <v>6</v>
      </c>
      <c r="C16" s="52" t="s">
        <v>14</v>
      </c>
      <c r="D16" s="93" t="s">
        <v>72</v>
      </c>
      <c r="E16" s="14" t="s">
        <v>64</v>
      </c>
      <c r="F16" s="21">
        <v>11</v>
      </c>
      <c r="G16" s="10">
        <v>5004</v>
      </c>
      <c r="H16" s="16">
        <v>7</v>
      </c>
      <c r="I16" s="16">
        <v>0</v>
      </c>
      <c r="J16" s="99">
        <v>7</v>
      </c>
      <c r="K16" s="16"/>
      <c r="L16" s="16"/>
      <c r="M16" s="14" t="s">
        <v>94</v>
      </c>
    </row>
    <row r="17" spans="1:13" ht="60">
      <c r="A17" s="51" t="s">
        <v>35</v>
      </c>
      <c r="B17" s="49">
        <v>7</v>
      </c>
      <c r="C17" s="52" t="s">
        <v>14</v>
      </c>
      <c r="D17" s="36" t="s">
        <v>73</v>
      </c>
      <c r="E17" s="14" t="s">
        <v>64</v>
      </c>
      <c r="F17" s="16">
        <v>11</v>
      </c>
      <c r="G17" s="7">
        <v>5005</v>
      </c>
      <c r="H17" s="16">
        <v>14</v>
      </c>
      <c r="I17" s="16">
        <v>0</v>
      </c>
      <c r="J17" s="99">
        <v>14</v>
      </c>
      <c r="K17" s="16"/>
      <c r="L17" s="16"/>
      <c r="M17" s="14" t="s">
        <v>94</v>
      </c>
    </row>
    <row r="18" spans="1:13" ht="36">
      <c r="A18" s="30" t="s">
        <v>35</v>
      </c>
      <c r="B18" s="49">
        <v>8</v>
      </c>
      <c r="C18" s="21" t="s">
        <v>14</v>
      </c>
      <c r="D18" s="33" t="s">
        <v>46</v>
      </c>
      <c r="E18" s="14" t="s">
        <v>33</v>
      </c>
      <c r="F18" s="12">
        <v>11</v>
      </c>
      <c r="G18" s="92">
        <v>5003</v>
      </c>
      <c r="H18" s="16">
        <v>1</v>
      </c>
      <c r="I18" s="16">
        <v>0</v>
      </c>
      <c r="J18" s="99">
        <v>1</v>
      </c>
      <c r="K18" s="16"/>
      <c r="L18" s="16"/>
      <c r="M18" s="14" t="s">
        <v>48</v>
      </c>
    </row>
    <row r="19" spans="1:13">
      <c r="B19" s="71" t="s">
        <v>95</v>
      </c>
      <c r="C19" s="71"/>
      <c r="D19" s="71"/>
      <c r="E19" s="71"/>
      <c r="F19" s="71"/>
    </row>
    <row r="20" spans="1:13">
      <c r="B20" s="71" t="s">
        <v>96</v>
      </c>
      <c r="C20" s="71"/>
      <c r="D20" s="71"/>
      <c r="E20" s="71"/>
      <c r="F20" s="71"/>
    </row>
    <row r="21" spans="1:13">
      <c r="B21" s="71" t="s">
        <v>97</v>
      </c>
      <c r="C21" s="71"/>
      <c r="D21" s="71"/>
      <c r="E21" s="71"/>
      <c r="F21" s="71"/>
    </row>
    <row r="22" spans="1:13">
      <c r="B22" s="71" t="s">
        <v>98</v>
      </c>
      <c r="C22" s="71"/>
      <c r="D22" s="71"/>
      <c r="E22" s="71"/>
      <c r="F22" s="71"/>
    </row>
    <row r="23" spans="1:13">
      <c r="B23" s="71" t="s">
        <v>99</v>
      </c>
      <c r="C23" s="71"/>
      <c r="D23" s="71"/>
      <c r="E23" s="71"/>
      <c r="F23" s="71"/>
    </row>
    <row r="24" spans="1:13">
      <c r="B24" s="71" t="s">
        <v>100</v>
      </c>
      <c r="C24" s="71"/>
      <c r="D24" s="71"/>
      <c r="E24" s="71"/>
      <c r="F24" s="71"/>
    </row>
  </sheetData>
  <autoFilter ref="A10:M18">
    <sortState ref="A11:AA30">
      <sortCondition descending="1" ref="J10:J30"/>
    </sortState>
  </autoFilter>
  <mergeCells count="9">
    <mergeCell ref="A6:D6"/>
    <mergeCell ref="A7:M7"/>
    <mergeCell ref="A8:M8"/>
    <mergeCell ref="A9:E9"/>
    <mergeCell ref="A1:L1"/>
    <mergeCell ref="A2:D2"/>
    <mergeCell ref="A3:D3"/>
    <mergeCell ref="A4:M4"/>
    <mergeCell ref="A5:D5"/>
  </mergeCell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2017-12-21T11:13:39Z</dcterms:modified>
</cp:coreProperties>
</file>