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750" windowHeight="11445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класс'!$A$7:$U$26</definedName>
    <definedName name="_xlnm._FilterDatabase" localSheetId="4" hidden="1">'11 класс'!$A$7:$W$16</definedName>
    <definedName name="_xlnm._FilterDatabase" localSheetId="0" hidden="1">'7 класс'!$A$7:$W$21</definedName>
    <definedName name="_xlnm._FilterDatabase" localSheetId="1" hidden="1">'8 класс'!$A$7:$U$24</definedName>
    <definedName name="_xlnm._FilterDatabase" localSheetId="2" hidden="1">'9 класс'!$A$7:$U$19</definedName>
  </definedNames>
  <calcPr calcId="191029"/>
</workbook>
</file>

<file path=xl/calcChain.xml><?xml version="1.0" encoding="utf-8"?>
<calcChain xmlns="http://schemas.openxmlformats.org/spreadsheetml/2006/main">
  <c r="R9" i="6" l="1"/>
  <c r="R10" i="6"/>
  <c r="R11" i="6"/>
  <c r="R12" i="6"/>
  <c r="R13" i="6"/>
  <c r="R14" i="6"/>
  <c r="R15" i="6"/>
  <c r="R16" i="6"/>
  <c r="R17" i="6"/>
  <c r="R18" i="6"/>
  <c r="R19" i="6"/>
  <c r="R20" i="6"/>
  <c r="R8" i="6"/>
  <c r="R9" i="7"/>
  <c r="R10" i="7"/>
  <c r="R11" i="7"/>
  <c r="R12" i="7"/>
  <c r="R13" i="7"/>
  <c r="R14" i="7"/>
  <c r="R15" i="7"/>
  <c r="R16" i="7"/>
  <c r="R8" i="7"/>
  <c r="R9" i="5"/>
  <c r="R10" i="5"/>
  <c r="R11" i="5"/>
  <c r="R12" i="5"/>
  <c r="R13" i="5"/>
  <c r="R8" i="5"/>
  <c r="R9" i="4"/>
  <c r="R10" i="4"/>
  <c r="R11" i="4"/>
  <c r="R12" i="4"/>
  <c r="R13" i="4"/>
  <c r="R14" i="4"/>
  <c r="R15" i="4"/>
  <c r="R16" i="4"/>
  <c r="R17" i="4"/>
  <c r="R18" i="4"/>
  <c r="R8" i="4"/>
  <c r="R9" i="3"/>
  <c r="R10" i="3"/>
  <c r="R11" i="3"/>
  <c r="R12" i="3"/>
  <c r="R13" i="3"/>
  <c r="R14" i="3"/>
  <c r="R15" i="3"/>
  <c r="R8" i="3"/>
</calcChain>
</file>

<file path=xl/sharedStrings.xml><?xml version="1.0" encoding="utf-8"?>
<sst xmlns="http://schemas.openxmlformats.org/spreadsheetml/2006/main" count="439" uniqueCount="152">
  <si>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</si>
  <si>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</si>
  <si>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</si>
  <si>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</si>
  <si>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</si>
  <si>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</si>
  <si>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</si>
  <si>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</si>
  <si>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</si>
  <si>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</si>
  <si>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</si>
  <si>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</si>
  <si>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</si>
  <si>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</si>
  <si>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</si>
  <si>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</si>
  <si>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Обществознание</t>
  </si>
  <si>
    <t>Петровский</t>
  </si>
  <si>
    <t>МОУ ООШ с. Березовка 1-я</t>
  </si>
  <si>
    <t>Евстифеева Анжелла Александровна</t>
  </si>
  <si>
    <t>МОУ "СОШ № 1 г. Петровска"</t>
  </si>
  <si>
    <t>Гусева Ольга Васильевна</t>
  </si>
  <si>
    <t>Маркина Людмила Ивановна</t>
  </si>
  <si>
    <t>МБОУ СОШ №2</t>
  </si>
  <si>
    <t>МБОУ "СОШ № 8 г. Петровска"</t>
  </si>
  <si>
    <t>Панчук Елена Владимировна</t>
  </si>
  <si>
    <t>Климова Лидия Валентиновна</t>
  </si>
  <si>
    <t>Линькова Ольга Александровна</t>
  </si>
  <si>
    <t>Терехин Глеб Игоревич</t>
  </si>
  <si>
    <t>Новикова Ксения Валерьевна</t>
  </si>
  <si>
    <t>МБОУ ООШ п.Мирный</t>
  </si>
  <si>
    <t>Сёмин Владимир Евгеньевич</t>
  </si>
  <si>
    <t>МБОУ ООШ № 5</t>
  </si>
  <si>
    <t>7а</t>
  </si>
  <si>
    <t xml:space="preserve">обществознание </t>
  </si>
  <si>
    <t>Зароченцева Ирина Викторовна</t>
  </si>
  <si>
    <t>Томников Антон Алексеевич</t>
  </si>
  <si>
    <t>Вьюгин Степан Андреевич</t>
  </si>
  <si>
    <t>7А</t>
  </si>
  <si>
    <t>Варыпаева Ирина Алексеевна</t>
  </si>
  <si>
    <t>Алексеев Сергей Викторович</t>
  </si>
  <si>
    <t>7Б</t>
  </si>
  <si>
    <t>Лушников Максим Алексеевич</t>
  </si>
  <si>
    <t>МОУ СОШ № 3</t>
  </si>
  <si>
    <t>Панкина Анастасия Андреевна</t>
  </si>
  <si>
    <t>Пигунова Юлия Петровна</t>
  </si>
  <si>
    <t>Емельянов Иван Сергеевич</t>
  </si>
  <si>
    <t>Теплякова Дарья Андреевна</t>
  </si>
  <si>
    <t>Линькова Ольга Алексадровна</t>
  </si>
  <si>
    <t>Терехина Яна Алексеевна</t>
  </si>
  <si>
    <t>Июльская Елизавета Юрьевна</t>
  </si>
  <si>
    <t>МБОУ ООШ п.Тракторный</t>
  </si>
  <si>
    <t xml:space="preserve">Борисова Татьяна Валентиновна </t>
  </si>
  <si>
    <t>Щербакова Ирина Вячеславовна</t>
  </si>
  <si>
    <t>Посявин Захар Романович</t>
  </si>
  <si>
    <t>Симонов Егор Сергеевич</t>
  </si>
  <si>
    <t>Ходак Полина Евгеньевна</t>
  </si>
  <si>
    <t>Вялова Дарья Александровна</t>
  </si>
  <si>
    <t>Коваленко Валерия Викторовна</t>
  </si>
  <si>
    <t>8а</t>
  </si>
  <si>
    <t>Петухов Владислав Максимович</t>
  </si>
  <si>
    <t>Карева Ирина Александровна</t>
  </si>
  <si>
    <t>8в</t>
  </si>
  <si>
    <t>Якунина Екатарина Андреевна</t>
  </si>
  <si>
    <t>9а</t>
  </si>
  <si>
    <t>Гайдук Анна Андреевна</t>
  </si>
  <si>
    <t>Хамидуллина Диана Финатовна</t>
  </si>
  <si>
    <t>Кочерова Мария Анатольевна</t>
  </si>
  <si>
    <t>Курносова Марина Андреевна</t>
  </si>
  <si>
    <t>Венедиктов Юрий Петрович</t>
  </si>
  <si>
    <t>Косолапова Мария Александровна</t>
  </si>
  <si>
    <t>МБОУ СОШ С. Таволожка</t>
  </si>
  <si>
    <t xml:space="preserve">Петровский </t>
  </si>
  <si>
    <t>Волынкина Валерия Олеговна</t>
  </si>
  <si>
    <t>Гусейнов Артем Рауфович</t>
  </si>
  <si>
    <t>Новицкая Ксения Андреевна</t>
  </si>
  <si>
    <t xml:space="preserve">Овчинникова Арина Алексеевна </t>
  </si>
  <si>
    <t xml:space="preserve">Сулейманова Арина Раисовна </t>
  </si>
  <si>
    <t>Бутылкина Диана Романовна</t>
  </si>
  <si>
    <t>Богачева Милана Юрьевна</t>
  </si>
  <si>
    <t>Чернова Варвара Александровна</t>
  </si>
  <si>
    <t>Мещанова Ирина Дмитриевна</t>
  </si>
  <si>
    <t>Тихонова Виктория Алексеевна</t>
  </si>
  <si>
    <t>Муртазина Амина Ренатовна</t>
  </si>
  <si>
    <t>Медведев Иван Алексеевич</t>
  </si>
  <si>
    <t>Ткачева Полина Олеговна</t>
  </si>
  <si>
    <t>Васильева  Татьяна Сергеевна</t>
  </si>
  <si>
    <t>Климина Ирина Алексеевна</t>
  </si>
  <si>
    <t>Купряшина Полина Ивановна</t>
  </si>
  <si>
    <t>Линькова Жанна Романовна</t>
  </si>
  <si>
    <t>Линькова Дарья Сергеевна</t>
  </si>
  <si>
    <t>Решетникова Калерия Николаевна</t>
  </si>
  <si>
    <t>Забелина Юлиана Эдуардовна</t>
  </si>
  <si>
    <t>Картушина Екатерина Владимировна</t>
  </si>
  <si>
    <t>Слепова Екатерина Михайловна</t>
  </si>
  <si>
    <t>Общ-07-01</t>
  </si>
  <si>
    <t>Общ-07-02</t>
  </si>
  <si>
    <t>Общ-07-03</t>
  </si>
  <si>
    <t>Общ-07-04</t>
  </si>
  <si>
    <t>Общ-07-05</t>
  </si>
  <si>
    <t>Общ-07-06</t>
  </si>
  <si>
    <t>Общ-07-07</t>
  </si>
  <si>
    <t>Общ-07-08</t>
  </si>
  <si>
    <t>Общ-08-01</t>
  </si>
  <si>
    <t>Общ-08-02</t>
  </si>
  <si>
    <t>Общ-08-03</t>
  </si>
  <si>
    <t>Общ-08-04</t>
  </si>
  <si>
    <t>Общ-08-05</t>
  </si>
  <si>
    <t>Общ-08-06</t>
  </si>
  <si>
    <t>Калганова Алена Сергеевна</t>
  </si>
  <si>
    <t>Общ-08-07</t>
  </si>
  <si>
    <t>Общ-08-08</t>
  </si>
  <si>
    <t>Общ-08-09</t>
  </si>
  <si>
    <t>Общ-08-10</t>
  </si>
  <si>
    <t>Общ-08-11</t>
  </si>
  <si>
    <t>Общ-09-01</t>
  </si>
  <si>
    <t>Общ-09-02</t>
  </si>
  <si>
    <t>Общ-09-03</t>
  </si>
  <si>
    <t>Общ-09-04</t>
  </si>
  <si>
    <t>Общ-09-05</t>
  </si>
  <si>
    <t>Общ-09-06</t>
  </si>
  <si>
    <t>Общ-10-01</t>
  </si>
  <si>
    <t>Общ-10-02</t>
  </si>
  <si>
    <t>Общ-10-03</t>
  </si>
  <si>
    <t>Общ-10-04</t>
  </si>
  <si>
    <t>Общ-10-05</t>
  </si>
  <si>
    <t>Общ-10-06</t>
  </si>
  <si>
    <t>Общ-10-07</t>
  </si>
  <si>
    <t>Общ-10-08</t>
  </si>
  <si>
    <t>Общ-10-09</t>
  </si>
  <si>
    <t>Общ-10-11</t>
  </si>
  <si>
    <t>Общ-10-12</t>
  </si>
  <si>
    <t>Общ-10-13</t>
  </si>
  <si>
    <t>Общ-10-14</t>
  </si>
  <si>
    <t>Общ-11-01</t>
  </si>
  <si>
    <t>Общ-11-02</t>
  </si>
  <si>
    <t>Общ-11-03</t>
  </si>
  <si>
    <t>Общ-11-04</t>
  </si>
  <si>
    <t>Общ-11-05</t>
  </si>
  <si>
    <t>Общ-11-06</t>
  </si>
  <si>
    <t>Общ-11-07</t>
  </si>
  <si>
    <t>Общ-11-08</t>
  </si>
  <si>
    <t>Общ-11-09</t>
  </si>
  <si>
    <t>I часть</t>
  </si>
  <si>
    <t>II часть</t>
  </si>
  <si>
    <t>Протокол заседания жюри муниципального этапа всероссийской олимпиады школьников по обществознанию  ПЕТРОВСКИЙ  от 07.12.2021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</si>
  <si>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</si>
  <si>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</si>
  <si>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Председатель жюри:</t>
  </si>
  <si>
    <t>Члены:</t>
  </si>
  <si>
    <t xml:space="preserve">Григорьева Ольга Васильевна 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</si>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</sst>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</font>
    <font>
      <sz val="8"/>
      <color theme="1"/>
      <name val="Times New Roman"/>
    </font>
    <font>
      <sz val="11"/>
      <color theme="1"/>
      <name val="Tahoma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2" fillId="0" borderId="0" xfId="0" applyFont="1" applyFill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5" fillId="0" borderId="0" xfId="0" applyFont="1"/>
    <xf numFmtId="0" fontId="7" fillId="2" borderId="5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0" xfId="0" applyFont="1"/>
    <xf numFmtId="0" fontId="8" fillId="0" borderId="9" xfId="0" applyFont="1" applyBorder="1" applyAlignment="1">
      <alignment horizontal="center" vertical="center" wrapText="1"/>
    </xf>
    <xf numFmtId="0" fontId="0" fillId="0" borderId="0" xfId="0" applyBorder="1"/>
    <xf numFmtId="0" fontId="7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15" fillId="0" borderId="0" xfId="0" applyFont="1" applyBorder="1" applyAlignment="1"/>
    <xf numFmtId="0" fontId="0" fillId="0" borderId="19" xfId="0" applyBorder="1" applyAlignment="1"/>
    <xf numFmtId="0" fontId="0" fillId="0" borderId="0" xfId="0" applyBorder="1" applyAlignment="1"/>
    <xf numFmtId="0" fontId="15" fillId="0" borderId="0" xfId="0" applyFont="1" applyAlignment="1"/>
    <xf numFmtId="0" fontId="16" fillId="7" borderId="1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7" fillId="7" borderId="2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view="pageBreakPreview" topLeftCell="A4" zoomScaleNormal="100" zoomScaleSheetLayoutView="100" workbookViewId="0">
      <selection activeCell="U14" sqref="U14"/>
    </sheetView>
  </sheetViews>
  <sheetFormatPr defaultRowHeight="15" x14ac:dyDescent="0.25"/>
  <cols>
    <col min="1" max="1" width="7.140625" customWidth="1"/>
    <col min="2" max="2" width="4.28515625" customWidth="1"/>
    <col min="3" max="3" width="8.42578125" customWidth="1"/>
    <col min="4" max="4" width="16" customWidth="1"/>
    <col min="5" max="5" width="10.5703125" customWidth="1"/>
    <col min="6" max="6" width="4.85546875" customWidth="1"/>
    <col min="7" max="7" width="6.85546875" customWidth="1"/>
    <col min="8" max="8" width="2.7109375" customWidth="1"/>
    <col min="9" max="9" width="3.140625" customWidth="1"/>
    <col min="10" max="10" width="3" customWidth="1"/>
    <col min="11" max="14" width="2.7109375" customWidth="1"/>
    <col min="15" max="17" width="3.5703125" customWidth="1"/>
    <col min="18" max="18" width="8.5703125" customWidth="1"/>
    <col min="20" max="20" width="6.5703125" customWidth="1"/>
    <col min="21" max="21" width="8.42578125" customWidth="1"/>
    <col min="23" max="23" width="18.140625" customWidth="1"/>
  </cols>
  <sheetData>
    <row r="1" spans="1:23" ht="15" customHeight="1" x14ac:dyDescent="0.25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3" ht="15" customHeight="1" x14ac:dyDescent="0.25">
      <c r="A2" s="67" t="s">
        <v>0</v>
      </c>
      <c r="B2" s="67"/>
      <c r="C2" s="67"/>
      <c r="D2" s="69"/>
      <c r="E2" s="23">
        <v>6</v>
      </c>
      <c r="F2" s="23"/>
      <c r="G2" s="23"/>
      <c r="H2" s="23"/>
      <c r="I2" s="23" t="s">
        <v>1</v>
      </c>
      <c r="J2" s="23"/>
      <c r="K2" s="23"/>
      <c r="L2" s="23"/>
      <c r="M2" s="23"/>
      <c r="N2" s="23"/>
      <c r="O2" s="23"/>
      <c r="P2" s="43"/>
      <c r="Q2" s="43"/>
      <c r="R2" s="23"/>
      <c r="S2" s="23"/>
      <c r="T2" s="23"/>
      <c r="U2" s="23"/>
    </row>
    <row r="3" spans="1:23" ht="15" customHeight="1" x14ac:dyDescent="0.25">
      <c r="A3" s="67" t="s">
        <v>2</v>
      </c>
      <c r="B3" s="67"/>
      <c r="C3" s="67"/>
      <c r="D3" s="69"/>
      <c r="E3" s="23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43"/>
      <c r="Q3" s="43"/>
      <c r="R3" s="23"/>
      <c r="S3" s="23"/>
      <c r="T3" s="23"/>
      <c r="U3" s="23"/>
    </row>
    <row r="4" spans="1:23" ht="15" customHeight="1" x14ac:dyDescent="0.25">
      <c r="A4" s="67" t="s">
        <v>146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3" ht="15" customHeight="1" x14ac:dyDescent="0.25">
      <c r="A5" s="67" t="s">
        <v>147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3" ht="1.9" hidden="1" customHeight="1" x14ac:dyDescent="0.25">
      <c r="A6" s="68"/>
      <c r="B6" s="68"/>
      <c r="C6" s="68"/>
      <c r="D6" s="68"/>
      <c r="E6" s="68"/>
      <c r="F6" s="1"/>
      <c r="G6" s="1"/>
      <c r="H6" s="70"/>
      <c r="I6" s="71"/>
      <c r="J6" s="71"/>
      <c r="K6" s="71"/>
      <c r="L6" s="71"/>
      <c r="M6" s="71"/>
      <c r="N6" s="71"/>
      <c r="O6" s="71"/>
      <c r="P6" s="71"/>
      <c r="Q6" s="72"/>
      <c r="R6" s="1"/>
      <c r="S6" s="1"/>
      <c r="T6" s="1"/>
      <c r="U6" s="44"/>
      <c r="V6" s="45"/>
      <c r="W6" s="45"/>
    </row>
    <row r="7" spans="1:23" ht="103.5" customHeight="1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3">
        <v>6</v>
      </c>
      <c r="N7" s="3">
        <v>7</v>
      </c>
      <c r="O7" s="3">
        <v>8</v>
      </c>
      <c r="P7" s="3">
        <v>9</v>
      </c>
      <c r="Q7" s="3">
        <v>10</v>
      </c>
      <c r="R7" s="12" t="s">
        <v>10</v>
      </c>
      <c r="S7" s="13" t="s">
        <v>11</v>
      </c>
      <c r="T7" s="14" t="s">
        <v>12</v>
      </c>
      <c r="U7" s="13" t="s">
        <v>13</v>
      </c>
      <c r="V7" s="13" t="s">
        <v>14</v>
      </c>
      <c r="W7" s="4" t="s">
        <v>15</v>
      </c>
    </row>
    <row r="8" spans="1:23" ht="22.5" x14ac:dyDescent="0.25">
      <c r="A8" s="16" t="s">
        <v>16</v>
      </c>
      <c r="B8" s="8">
        <v>1</v>
      </c>
      <c r="C8" s="5" t="s">
        <v>17</v>
      </c>
      <c r="D8" s="6" t="s">
        <v>28</v>
      </c>
      <c r="E8" s="6" t="s">
        <v>18</v>
      </c>
      <c r="F8" s="8">
        <v>7</v>
      </c>
      <c r="G8" s="8" t="s">
        <v>98</v>
      </c>
      <c r="H8" s="7">
        <v>14</v>
      </c>
      <c r="I8" s="7">
        <v>10</v>
      </c>
      <c r="J8" s="7">
        <v>3</v>
      </c>
      <c r="K8" s="7">
        <v>2</v>
      </c>
      <c r="L8" s="7">
        <v>8</v>
      </c>
      <c r="M8" s="7">
        <v>3</v>
      </c>
      <c r="N8" s="7">
        <v>8</v>
      </c>
      <c r="O8" s="7">
        <v>0</v>
      </c>
      <c r="P8" s="7">
        <v>2</v>
      </c>
      <c r="Q8" s="7">
        <v>3</v>
      </c>
      <c r="R8" s="59">
        <f t="shared" ref="R8:R15" si="0">SUM(H8:Q8)</f>
        <v>53</v>
      </c>
      <c r="S8" s="9"/>
      <c r="T8" s="9"/>
      <c r="U8" s="66" t="s">
        <v>151</v>
      </c>
      <c r="V8" s="6"/>
      <c r="W8" s="6" t="s">
        <v>19</v>
      </c>
    </row>
    <row r="9" spans="1:23" ht="22.5" x14ac:dyDescent="0.25">
      <c r="A9" s="16" t="s">
        <v>16</v>
      </c>
      <c r="B9" s="8">
        <v>2</v>
      </c>
      <c r="C9" s="5" t="s">
        <v>17</v>
      </c>
      <c r="D9" s="6" t="s">
        <v>29</v>
      </c>
      <c r="E9" s="6" t="s">
        <v>30</v>
      </c>
      <c r="F9" s="8">
        <v>7</v>
      </c>
      <c r="G9" s="8" t="s">
        <v>100</v>
      </c>
      <c r="H9" s="7">
        <v>8</v>
      </c>
      <c r="I9" s="7">
        <v>6</v>
      </c>
      <c r="J9" s="7">
        <v>3</v>
      </c>
      <c r="K9" s="7">
        <v>0</v>
      </c>
      <c r="L9" s="7">
        <v>4</v>
      </c>
      <c r="M9" s="7">
        <v>3</v>
      </c>
      <c r="N9" s="7">
        <v>0</v>
      </c>
      <c r="O9" s="7">
        <v>0</v>
      </c>
      <c r="P9" s="7">
        <v>0</v>
      </c>
      <c r="Q9" s="7">
        <v>1</v>
      </c>
      <c r="R9" s="59">
        <f t="shared" si="0"/>
        <v>25</v>
      </c>
      <c r="S9" s="9"/>
      <c r="T9" s="9"/>
      <c r="U9" s="6"/>
      <c r="V9" s="6"/>
      <c r="W9" s="6" t="s">
        <v>31</v>
      </c>
    </row>
    <row r="10" spans="1:23" ht="33.75" x14ac:dyDescent="0.25">
      <c r="A10" s="15" t="s">
        <v>34</v>
      </c>
      <c r="B10" s="8">
        <v>3</v>
      </c>
      <c r="C10" s="6" t="s">
        <v>17</v>
      </c>
      <c r="D10" s="6" t="s">
        <v>35</v>
      </c>
      <c r="E10" s="6" t="s">
        <v>20</v>
      </c>
      <c r="F10" s="6" t="s">
        <v>33</v>
      </c>
      <c r="G10" s="8" t="s">
        <v>101</v>
      </c>
      <c r="H10" s="6">
        <v>10</v>
      </c>
      <c r="I10" s="6">
        <v>4</v>
      </c>
      <c r="J10" s="6">
        <v>6</v>
      </c>
      <c r="K10" s="6">
        <v>2</v>
      </c>
      <c r="L10" s="6">
        <v>10</v>
      </c>
      <c r="M10" s="6">
        <v>6</v>
      </c>
      <c r="N10" s="6">
        <v>0</v>
      </c>
      <c r="O10" s="6">
        <v>0</v>
      </c>
      <c r="P10" s="6">
        <v>2</v>
      </c>
      <c r="Q10" s="6">
        <v>6</v>
      </c>
      <c r="R10" s="59">
        <f t="shared" si="0"/>
        <v>46</v>
      </c>
      <c r="S10" s="6"/>
      <c r="T10" s="6"/>
      <c r="U10" s="6"/>
      <c r="V10" s="6"/>
      <c r="W10" s="6" t="s">
        <v>21</v>
      </c>
    </row>
    <row r="11" spans="1:23" ht="33.75" x14ac:dyDescent="0.25">
      <c r="A11" s="15" t="s">
        <v>34</v>
      </c>
      <c r="B11" s="8">
        <v>4</v>
      </c>
      <c r="C11" s="6" t="s">
        <v>17</v>
      </c>
      <c r="D11" s="6" t="s">
        <v>36</v>
      </c>
      <c r="E11" s="6" t="s">
        <v>20</v>
      </c>
      <c r="F11" s="6" t="s">
        <v>33</v>
      </c>
      <c r="G11" s="8" t="s">
        <v>102</v>
      </c>
      <c r="H11" s="6">
        <v>10</v>
      </c>
      <c r="I11" s="6">
        <v>7</v>
      </c>
      <c r="J11" s="6">
        <v>4</v>
      </c>
      <c r="K11" s="6">
        <v>0</v>
      </c>
      <c r="L11" s="6">
        <v>12</v>
      </c>
      <c r="M11" s="6">
        <v>0</v>
      </c>
      <c r="N11" s="6">
        <v>0</v>
      </c>
      <c r="O11" s="6">
        <v>0</v>
      </c>
      <c r="P11" s="6">
        <v>2</v>
      </c>
      <c r="Q11" s="6">
        <v>9</v>
      </c>
      <c r="R11" s="59">
        <f t="shared" si="0"/>
        <v>44</v>
      </c>
      <c r="S11" s="6"/>
      <c r="T11" s="6"/>
      <c r="U11" s="6"/>
      <c r="V11" s="6"/>
      <c r="W11" s="6" t="s">
        <v>21</v>
      </c>
    </row>
    <row r="12" spans="1:23" ht="22.5" x14ac:dyDescent="0.25">
      <c r="A12" s="15" t="s">
        <v>34</v>
      </c>
      <c r="B12" s="8">
        <v>5</v>
      </c>
      <c r="C12" s="6" t="s">
        <v>17</v>
      </c>
      <c r="D12" s="6" t="s">
        <v>37</v>
      </c>
      <c r="E12" s="6" t="s">
        <v>23</v>
      </c>
      <c r="F12" s="6" t="s">
        <v>38</v>
      </c>
      <c r="G12" s="8" t="s">
        <v>95</v>
      </c>
      <c r="H12" s="6">
        <v>6</v>
      </c>
      <c r="I12" s="6">
        <v>6</v>
      </c>
      <c r="J12" s="6">
        <v>3</v>
      </c>
      <c r="K12" s="6">
        <v>4</v>
      </c>
      <c r="L12" s="6">
        <v>4</v>
      </c>
      <c r="M12" s="6">
        <v>3</v>
      </c>
      <c r="N12" s="6">
        <v>0</v>
      </c>
      <c r="O12" s="6">
        <v>0</v>
      </c>
      <c r="P12" s="6">
        <v>0</v>
      </c>
      <c r="Q12" s="6">
        <v>6</v>
      </c>
      <c r="R12" s="59">
        <f t="shared" si="0"/>
        <v>32</v>
      </c>
      <c r="S12" s="6"/>
      <c r="T12" s="6"/>
      <c r="U12" s="6"/>
      <c r="V12" s="6"/>
      <c r="W12" s="6" t="s">
        <v>39</v>
      </c>
    </row>
    <row r="13" spans="1:23" ht="22.5" x14ac:dyDescent="0.25">
      <c r="A13" s="15" t="s">
        <v>34</v>
      </c>
      <c r="B13" s="8">
        <v>6</v>
      </c>
      <c r="C13" s="6" t="s">
        <v>17</v>
      </c>
      <c r="D13" s="6" t="s">
        <v>40</v>
      </c>
      <c r="E13" s="6" t="s">
        <v>23</v>
      </c>
      <c r="F13" s="6" t="s">
        <v>38</v>
      </c>
      <c r="G13" s="8" t="s">
        <v>97</v>
      </c>
      <c r="H13" s="6">
        <v>8</v>
      </c>
      <c r="I13" s="6">
        <v>7</v>
      </c>
      <c r="J13" s="6">
        <v>3</v>
      </c>
      <c r="K13" s="6">
        <v>2</v>
      </c>
      <c r="L13" s="6">
        <v>10</v>
      </c>
      <c r="M13" s="6">
        <v>3</v>
      </c>
      <c r="N13" s="6">
        <v>0</v>
      </c>
      <c r="O13" s="6">
        <v>0</v>
      </c>
      <c r="P13" s="6">
        <v>0</v>
      </c>
      <c r="Q13" s="6">
        <v>6</v>
      </c>
      <c r="R13" s="59">
        <f t="shared" si="0"/>
        <v>39</v>
      </c>
      <c r="S13" s="6"/>
      <c r="T13" s="6"/>
      <c r="U13" s="6"/>
      <c r="V13" s="6"/>
      <c r="W13" s="6" t="s">
        <v>39</v>
      </c>
    </row>
    <row r="14" spans="1:23" ht="22.5" x14ac:dyDescent="0.25">
      <c r="A14" s="15" t="s">
        <v>34</v>
      </c>
      <c r="B14" s="8">
        <v>7</v>
      </c>
      <c r="C14" s="6" t="s">
        <v>17</v>
      </c>
      <c r="D14" s="6" t="s">
        <v>42</v>
      </c>
      <c r="E14" s="6" t="s">
        <v>23</v>
      </c>
      <c r="F14" s="6" t="s">
        <v>41</v>
      </c>
      <c r="G14" s="8" t="s">
        <v>96</v>
      </c>
      <c r="H14" s="6">
        <v>10</v>
      </c>
      <c r="I14" s="6">
        <v>7</v>
      </c>
      <c r="J14" s="6">
        <v>3</v>
      </c>
      <c r="K14" s="6">
        <v>0</v>
      </c>
      <c r="L14" s="6">
        <v>0</v>
      </c>
      <c r="M14" s="6">
        <v>3</v>
      </c>
      <c r="N14" s="6">
        <v>0</v>
      </c>
      <c r="O14" s="6">
        <v>0</v>
      </c>
      <c r="P14" s="6">
        <v>0</v>
      </c>
      <c r="Q14" s="6">
        <v>4</v>
      </c>
      <c r="R14" s="59">
        <f t="shared" si="0"/>
        <v>27</v>
      </c>
      <c r="S14" s="6"/>
      <c r="T14" s="6"/>
      <c r="U14" s="6"/>
      <c r="V14" s="6"/>
      <c r="W14" s="6" t="s">
        <v>39</v>
      </c>
    </row>
    <row r="15" spans="1:23" ht="22.5" x14ac:dyDescent="0.25">
      <c r="A15" s="15" t="s">
        <v>34</v>
      </c>
      <c r="B15" s="8">
        <v>8</v>
      </c>
      <c r="C15" s="6" t="s">
        <v>17</v>
      </c>
      <c r="D15" s="6" t="s">
        <v>45</v>
      </c>
      <c r="E15" s="6" t="s">
        <v>43</v>
      </c>
      <c r="F15" s="6">
        <v>7</v>
      </c>
      <c r="G15" s="8" t="s">
        <v>99</v>
      </c>
      <c r="H15" s="6">
        <v>8</v>
      </c>
      <c r="I15" s="6">
        <v>10</v>
      </c>
      <c r="J15" s="6">
        <v>1</v>
      </c>
      <c r="K15" s="6">
        <v>2</v>
      </c>
      <c r="L15" s="6">
        <v>2</v>
      </c>
      <c r="M15" s="6">
        <v>0</v>
      </c>
      <c r="N15" s="6">
        <v>0</v>
      </c>
      <c r="O15" s="6">
        <v>0</v>
      </c>
      <c r="P15" s="6">
        <v>2</v>
      </c>
      <c r="Q15" s="6">
        <v>5</v>
      </c>
      <c r="R15" s="59">
        <f t="shared" si="0"/>
        <v>30</v>
      </c>
      <c r="S15" s="6"/>
      <c r="T15" s="6"/>
      <c r="U15" s="6"/>
      <c r="V15" s="6"/>
      <c r="W15" s="6" t="s">
        <v>44</v>
      </c>
    </row>
    <row r="16" spans="1:23" x14ac:dyDescent="0.25">
      <c r="A16" s="52" t="s">
        <v>148</v>
      </c>
      <c r="B16" s="53"/>
      <c r="C16" s="53"/>
      <c r="D16" s="53"/>
      <c r="E16" s="58"/>
      <c r="F16" s="58"/>
      <c r="G16" s="58"/>
    </row>
    <row r="17" spans="1:7" x14ac:dyDescent="0.25">
      <c r="A17" s="54" t="s">
        <v>53</v>
      </c>
      <c r="B17" s="53"/>
      <c r="C17" s="53"/>
      <c r="D17" s="53"/>
      <c r="E17" s="58"/>
      <c r="F17" s="58"/>
      <c r="G17" s="58"/>
    </row>
    <row r="18" spans="1:7" x14ac:dyDescent="0.25">
      <c r="A18" s="52" t="s">
        <v>149</v>
      </c>
      <c r="B18" s="38"/>
      <c r="C18" s="38"/>
      <c r="D18" s="38"/>
      <c r="E18" s="58"/>
      <c r="F18" s="58"/>
      <c r="G18" s="58"/>
    </row>
    <row r="19" spans="1:7" x14ac:dyDescent="0.25">
      <c r="A19" s="54" t="s">
        <v>25</v>
      </c>
      <c r="B19" s="38"/>
      <c r="C19" s="38"/>
      <c r="D19" s="38"/>
      <c r="E19" s="58"/>
      <c r="F19" s="58"/>
      <c r="G19" s="58"/>
    </row>
    <row r="20" spans="1:7" x14ac:dyDescent="0.25">
      <c r="A20" s="54" t="s">
        <v>21</v>
      </c>
      <c r="B20" s="38"/>
      <c r="C20" s="38"/>
      <c r="D20" s="38"/>
      <c r="E20" s="58"/>
      <c r="F20" s="58"/>
      <c r="G20" s="58"/>
    </row>
    <row r="21" spans="1:7" ht="1.1499999999999999" customHeight="1" x14ac:dyDescent="0.25">
      <c r="A21" s="54"/>
      <c r="B21" s="38"/>
      <c r="C21" s="38"/>
      <c r="D21" s="38"/>
      <c r="E21" s="58"/>
      <c r="F21" s="58"/>
      <c r="G21" s="58"/>
    </row>
    <row r="22" spans="1:7" hidden="1" x14ac:dyDescent="0.25">
      <c r="A22" s="54"/>
      <c r="B22" s="38"/>
      <c r="C22" s="38"/>
      <c r="D22" s="38"/>
    </row>
    <row r="23" spans="1:7" x14ac:dyDescent="0.25">
      <c r="A23" s="54" t="s">
        <v>150</v>
      </c>
      <c r="B23" s="38"/>
      <c r="C23" s="38"/>
      <c r="D23" s="38"/>
    </row>
    <row r="24" spans="1:7" x14ac:dyDescent="0.25">
      <c r="A24" s="54" t="s">
        <v>22</v>
      </c>
      <c r="B24" s="53"/>
      <c r="C24" s="53"/>
      <c r="D24" s="53"/>
    </row>
    <row r="25" spans="1:7" x14ac:dyDescent="0.25">
      <c r="A25" s="38" t="s">
        <v>44</v>
      </c>
      <c r="B25" s="53"/>
      <c r="C25" s="53"/>
      <c r="D25" s="53"/>
    </row>
  </sheetData>
  <autoFilter ref="A7:W21"/>
  <mergeCells count="7">
    <mergeCell ref="A1:U1"/>
    <mergeCell ref="A4:U4"/>
    <mergeCell ref="A6:E6"/>
    <mergeCell ref="A2:D2"/>
    <mergeCell ref="A3:D3"/>
    <mergeCell ref="A5:U5"/>
    <mergeCell ref="H6:Q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view="pageBreakPreview" zoomScale="70" zoomScaleNormal="100" zoomScaleSheetLayoutView="70" workbookViewId="0">
      <selection activeCell="R17" sqref="R17"/>
    </sheetView>
  </sheetViews>
  <sheetFormatPr defaultRowHeight="15" x14ac:dyDescent="0.25"/>
  <cols>
    <col min="1" max="1" width="12.42578125" customWidth="1"/>
    <col min="2" max="2" width="3.7109375" customWidth="1"/>
    <col min="3" max="3" width="11.140625" customWidth="1"/>
    <col min="4" max="4" width="15.42578125" customWidth="1"/>
    <col min="5" max="5" width="14.5703125" customWidth="1"/>
    <col min="6" max="6" width="6" customWidth="1"/>
    <col min="7" max="7" width="10.42578125" customWidth="1"/>
    <col min="8" max="8" width="3.85546875" customWidth="1"/>
    <col min="9" max="9" width="3.7109375" customWidth="1"/>
    <col min="10" max="10" width="3.28515625" customWidth="1"/>
    <col min="11" max="11" width="3.5703125" customWidth="1"/>
    <col min="12" max="12" width="3.7109375" customWidth="1"/>
    <col min="13" max="14" width="3.42578125" customWidth="1"/>
    <col min="15" max="15" width="3.5703125" customWidth="1"/>
    <col min="16" max="16" width="4.140625" customWidth="1"/>
    <col min="17" max="17" width="6.42578125" customWidth="1"/>
    <col min="18" max="18" width="7.42578125" customWidth="1"/>
    <col min="23" max="23" width="15.42578125" customWidth="1"/>
  </cols>
  <sheetData>
    <row r="1" spans="1:23" ht="15" customHeight="1" x14ac:dyDescent="0.25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3" ht="15" customHeight="1" x14ac:dyDescent="0.25">
      <c r="A2" s="67" t="s">
        <v>0</v>
      </c>
      <c r="B2" s="67"/>
      <c r="C2" s="67"/>
      <c r="D2" s="69"/>
      <c r="E2" s="43">
        <v>6</v>
      </c>
      <c r="F2" s="43"/>
      <c r="G2" s="43"/>
      <c r="H2" s="43"/>
      <c r="I2" s="43" t="s">
        <v>1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3" ht="15" customHeight="1" x14ac:dyDescent="0.25">
      <c r="A3" s="67" t="s">
        <v>2</v>
      </c>
      <c r="B3" s="67"/>
      <c r="C3" s="67"/>
      <c r="D3" s="69"/>
      <c r="E3" s="43">
        <v>0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3" ht="15" customHeight="1" x14ac:dyDescent="0.25">
      <c r="A4" s="67" t="s">
        <v>146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3" ht="15" customHeight="1" x14ac:dyDescent="0.25">
      <c r="A5" s="67" t="s">
        <v>147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3" x14ac:dyDescent="0.25">
      <c r="A6" s="68"/>
      <c r="B6" s="68"/>
      <c r="C6" s="68"/>
      <c r="D6" s="68"/>
      <c r="E6" s="68"/>
      <c r="F6" s="1"/>
      <c r="G6" s="1"/>
      <c r="H6" s="73" t="s">
        <v>143</v>
      </c>
      <c r="I6" s="73"/>
      <c r="J6" s="73"/>
      <c r="K6" s="73"/>
      <c r="L6" s="73"/>
      <c r="M6" s="73"/>
      <c r="N6" s="73"/>
      <c r="O6" s="73"/>
      <c r="P6" s="73"/>
      <c r="Q6" s="73" t="s">
        <v>144</v>
      </c>
      <c r="R6" s="1"/>
      <c r="S6" s="1"/>
      <c r="T6" s="1"/>
      <c r="U6" s="44"/>
      <c r="V6" s="45"/>
      <c r="W6" s="45"/>
    </row>
    <row r="7" spans="1:23" ht="71.45" customHeight="1" x14ac:dyDescent="0.25">
      <c r="A7" s="46" t="s">
        <v>3</v>
      </c>
      <c r="B7" s="46" t="s">
        <v>4</v>
      </c>
      <c r="C7" s="46" t="s">
        <v>5</v>
      </c>
      <c r="D7" s="46" t="s">
        <v>6</v>
      </c>
      <c r="E7" s="46" t="s">
        <v>7</v>
      </c>
      <c r="F7" s="46" t="s">
        <v>8</v>
      </c>
      <c r="G7" s="46" t="s">
        <v>9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73"/>
      <c r="R7" s="12" t="s">
        <v>10</v>
      </c>
      <c r="S7" s="13" t="s">
        <v>11</v>
      </c>
      <c r="T7" s="13" t="s">
        <v>12</v>
      </c>
      <c r="U7" s="13" t="s">
        <v>13</v>
      </c>
      <c r="V7" s="13" t="s">
        <v>14</v>
      </c>
      <c r="W7" s="46" t="s">
        <v>15</v>
      </c>
    </row>
    <row r="8" spans="1:23" ht="21" customHeight="1" x14ac:dyDescent="0.25">
      <c r="A8" s="5" t="s">
        <v>16</v>
      </c>
      <c r="B8" s="5">
        <v>1</v>
      </c>
      <c r="C8" s="5" t="s">
        <v>17</v>
      </c>
      <c r="D8" s="6" t="s">
        <v>47</v>
      </c>
      <c r="E8" s="6" t="s">
        <v>32</v>
      </c>
      <c r="F8" s="5">
        <v>8</v>
      </c>
      <c r="G8" s="5" t="s">
        <v>105</v>
      </c>
      <c r="H8" s="7">
        <v>5</v>
      </c>
      <c r="I8" s="7">
        <v>6</v>
      </c>
      <c r="J8" s="7">
        <v>0</v>
      </c>
      <c r="K8" s="7">
        <v>4</v>
      </c>
      <c r="L8" s="7">
        <v>5</v>
      </c>
      <c r="M8" s="7">
        <v>3</v>
      </c>
      <c r="N8" s="7">
        <v>0</v>
      </c>
      <c r="O8" s="7">
        <v>0</v>
      </c>
      <c r="P8" s="7">
        <v>5</v>
      </c>
      <c r="Q8" s="7">
        <v>5</v>
      </c>
      <c r="R8" s="59">
        <f>SUM(H8:Q8)</f>
        <v>33</v>
      </c>
      <c r="S8" s="5"/>
      <c r="T8" s="5"/>
      <c r="U8" s="24"/>
      <c r="V8" s="24"/>
      <c r="W8" s="6" t="s">
        <v>48</v>
      </c>
    </row>
    <row r="9" spans="1:23" ht="27" customHeight="1" x14ac:dyDescent="0.25">
      <c r="A9" s="5" t="s">
        <v>16</v>
      </c>
      <c r="B9" s="5">
        <v>2</v>
      </c>
      <c r="C9" s="5" t="s">
        <v>17</v>
      </c>
      <c r="D9" s="32" t="s">
        <v>49</v>
      </c>
      <c r="E9" s="32" t="s">
        <v>32</v>
      </c>
      <c r="F9" s="32">
        <v>8</v>
      </c>
      <c r="G9" s="5" t="s">
        <v>103</v>
      </c>
      <c r="H9" s="32">
        <v>5</v>
      </c>
      <c r="I9" s="32">
        <v>5</v>
      </c>
      <c r="J9" s="32">
        <v>0</v>
      </c>
      <c r="K9" s="32">
        <v>4</v>
      </c>
      <c r="L9" s="32">
        <v>4</v>
      </c>
      <c r="M9" s="32">
        <v>4</v>
      </c>
      <c r="N9" s="32">
        <v>0</v>
      </c>
      <c r="O9" s="32">
        <v>0</v>
      </c>
      <c r="P9" s="32">
        <v>2</v>
      </c>
      <c r="Q9" s="32">
        <v>4</v>
      </c>
      <c r="R9" s="59">
        <f t="shared" ref="R9:R18" si="0">SUM(H9:Q9)</f>
        <v>28</v>
      </c>
      <c r="S9" s="32"/>
      <c r="T9" s="32"/>
      <c r="U9" s="24"/>
      <c r="V9" s="24"/>
      <c r="W9" s="32" t="s">
        <v>48</v>
      </c>
    </row>
    <row r="10" spans="1:23" ht="21" customHeight="1" x14ac:dyDescent="0.25">
      <c r="A10" s="5" t="s">
        <v>16</v>
      </c>
      <c r="B10" s="5">
        <v>3</v>
      </c>
      <c r="C10" s="5" t="s">
        <v>17</v>
      </c>
      <c r="D10" s="6" t="s">
        <v>50</v>
      </c>
      <c r="E10" s="6" t="s">
        <v>32</v>
      </c>
      <c r="F10" s="8">
        <v>8</v>
      </c>
      <c r="G10" s="5" t="s">
        <v>104</v>
      </c>
      <c r="H10" s="7">
        <v>1</v>
      </c>
      <c r="I10" s="7">
        <v>5</v>
      </c>
      <c r="J10" s="7">
        <v>0</v>
      </c>
      <c r="K10" s="7">
        <v>4</v>
      </c>
      <c r="L10" s="7">
        <v>4</v>
      </c>
      <c r="M10" s="7">
        <v>0</v>
      </c>
      <c r="N10" s="7">
        <v>0</v>
      </c>
      <c r="O10" s="7">
        <v>0</v>
      </c>
      <c r="P10" s="7">
        <v>0</v>
      </c>
      <c r="Q10" s="7">
        <v>6</v>
      </c>
      <c r="R10" s="59">
        <f t="shared" si="0"/>
        <v>20</v>
      </c>
      <c r="S10" s="9"/>
      <c r="T10" s="9"/>
      <c r="U10" s="24"/>
      <c r="V10" s="24"/>
      <c r="W10" s="6" t="s">
        <v>48</v>
      </c>
    </row>
    <row r="11" spans="1:23" ht="22.5" x14ac:dyDescent="0.25">
      <c r="A11" s="5" t="s">
        <v>16</v>
      </c>
      <c r="B11" s="5">
        <v>4</v>
      </c>
      <c r="C11" s="5" t="s">
        <v>17</v>
      </c>
      <c r="D11" s="6" t="s">
        <v>54</v>
      </c>
      <c r="E11" s="6" t="s">
        <v>20</v>
      </c>
      <c r="F11" s="24">
        <v>8</v>
      </c>
      <c r="G11" s="5" t="s">
        <v>113</v>
      </c>
      <c r="H11" s="24">
        <v>5</v>
      </c>
      <c r="I11" s="24">
        <v>6</v>
      </c>
      <c r="J11" s="24">
        <v>3</v>
      </c>
      <c r="K11" s="24">
        <v>3</v>
      </c>
      <c r="L11" s="24">
        <v>4</v>
      </c>
      <c r="M11" s="24">
        <v>2</v>
      </c>
      <c r="N11" s="24">
        <v>0</v>
      </c>
      <c r="O11" s="24">
        <v>0</v>
      </c>
      <c r="P11" s="24">
        <v>3</v>
      </c>
      <c r="Q11" s="24">
        <v>11</v>
      </c>
      <c r="R11" s="59">
        <f t="shared" si="0"/>
        <v>37</v>
      </c>
      <c r="S11" s="24"/>
      <c r="T11" s="24"/>
      <c r="U11" s="24"/>
      <c r="V11" s="24"/>
      <c r="W11" s="6" t="s">
        <v>53</v>
      </c>
    </row>
    <row r="12" spans="1:23" ht="22.5" x14ac:dyDescent="0.25">
      <c r="A12" s="5" t="s">
        <v>16</v>
      </c>
      <c r="B12" s="5">
        <v>5</v>
      </c>
      <c r="C12" s="5" t="s">
        <v>17</v>
      </c>
      <c r="D12" s="6" t="s">
        <v>55</v>
      </c>
      <c r="E12" s="6" t="s">
        <v>20</v>
      </c>
      <c r="F12" s="8">
        <v>8</v>
      </c>
      <c r="G12" s="5" t="s">
        <v>112</v>
      </c>
      <c r="H12" s="7">
        <v>5</v>
      </c>
      <c r="I12" s="7">
        <v>4</v>
      </c>
      <c r="J12" s="7">
        <v>6</v>
      </c>
      <c r="K12" s="7">
        <v>8</v>
      </c>
      <c r="L12" s="7">
        <v>6</v>
      </c>
      <c r="M12" s="7">
        <v>1</v>
      </c>
      <c r="N12" s="7">
        <v>0</v>
      </c>
      <c r="O12" s="7">
        <v>0</v>
      </c>
      <c r="P12" s="7">
        <v>4</v>
      </c>
      <c r="Q12" s="7">
        <v>8</v>
      </c>
      <c r="R12" s="59">
        <f t="shared" si="0"/>
        <v>42</v>
      </c>
      <c r="S12" s="9"/>
      <c r="T12" s="9"/>
      <c r="U12" s="24"/>
      <c r="V12" s="24"/>
      <c r="W12" s="6" t="s">
        <v>53</v>
      </c>
    </row>
    <row r="13" spans="1:23" ht="22.5" x14ac:dyDescent="0.25">
      <c r="A13" s="5" t="s">
        <v>16</v>
      </c>
      <c r="B13" s="5">
        <v>6</v>
      </c>
      <c r="C13" s="5" t="s">
        <v>17</v>
      </c>
      <c r="D13" s="6" t="s">
        <v>56</v>
      </c>
      <c r="E13" s="6" t="s">
        <v>20</v>
      </c>
      <c r="F13" s="8">
        <v>8</v>
      </c>
      <c r="G13" s="5" t="s">
        <v>114</v>
      </c>
      <c r="H13" s="7">
        <v>4</v>
      </c>
      <c r="I13" s="7">
        <v>7</v>
      </c>
      <c r="J13" s="7">
        <v>3</v>
      </c>
      <c r="K13" s="7">
        <v>3</v>
      </c>
      <c r="L13" s="7">
        <v>5</v>
      </c>
      <c r="M13" s="7">
        <v>2</v>
      </c>
      <c r="N13" s="7">
        <v>0</v>
      </c>
      <c r="O13" s="7">
        <v>0</v>
      </c>
      <c r="P13" s="7">
        <v>5</v>
      </c>
      <c r="Q13" s="7">
        <v>15</v>
      </c>
      <c r="R13" s="59">
        <f t="shared" si="0"/>
        <v>44</v>
      </c>
      <c r="S13" s="9"/>
      <c r="T13" s="9"/>
      <c r="U13" s="24"/>
      <c r="V13" s="24"/>
      <c r="W13" s="6" t="s">
        <v>53</v>
      </c>
    </row>
    <row r="14" spans="1:23" ht="22.5" x14ac:dyDescent="0.25">
      <c r="A14" s="5" t="s">
        <v>16</v>
      </c>
      <c r="B14" s="5">
        <v>7</v>
      </c>
      <c r="C14" s="5" t="s">
        <v>17</v>
      </c>
      <c r="D14" s="6" t="s">
        <v>57</v>
      </c>
      <c r="E14" s="6" t="s">
        <v>20</v>
      </c>
      <c r="F14" s="8">
        <v>8</v>
      </c>
      <c r="G14" s="5" t="s">
        <v>111</v>
      </c>
      <c r="H14" s="7">
        <v>4</v>
      </c>
      <c r="I14" s="7">
        <v>5</v>
      </c>
      <c r="J14" s="7">
        <v>6</v>
      </c>
      <c r="K14" s="7">
        <v>6</v>
      </c>
      <c r="L14" s="7">
        <v>4</v>
      </c>
      <c r="M14" s="7">
        <v>2</v>
      </c>
      <c r="N14" s="7">
        <v>0</v>
      </c>
      <c r="O14" s="7">
        <v>0</v>
      </c>
      <c r="P14" s="7">
        <v>1</v>
      </c>
      <c r="Q14" s="7">
        <v>1</v>
      </c>
      <c r="R14" s="59">
        <f t="shared" si="0"/>
        <v>29</v>
      </c>
      <c r="S14" s="9"/>
      <c r="T14" s="9"/>
      <c r="U14" s="24"/>
      <c r="V14" s="24"/>
      <c r="W14" s="6" t="s">
        <v>53</v>
      </c>
    </row>
    <row r="15" spans="1:23" ht="22.5" x14ac:dyDescent="0.25">
      <c r="A15" s="5" t="s">
        <v>16</v>
      </c>
      <c r="B15" s="5">
        <v>8</v>
      </c>
      <c r="C15" s="5" t="s">
        <v>17</v>
      </c>
      <c r="D15" s="27" t="s">
        <v>58</v>
      </c>
      <c r="E15" s="6" t="s">
        <v>24</v>
      </c>
      <c r="F15" s="8" t="s">
        <v>59</v>
      </c>
      <c r="G15" s="5" t="s">
        <v>108</v>
      </c>
      <c r="H15" s="6">
        <v>6</v>
      </c>
      <c r="I15" s="6">
        <v>6</v>
      </c>
      <c r="J15" s="6">
        <v>3</v>
      </c>
      <c r="K15" s="6">
        <v>6</v>
      </c>
      <c r="L15" s="6">
        <v>5</v>
      </c>
      <c r="M15" s="6">
        <v>2</v>
      </c>
      <c r="N15" s="6">
        <v>3</v>
      </c>
      <c r="O15" s="6">
        <v>0</v>
      </c>
      <c r="P15" s="6">
        <v>7</v>
      </c>
      <c r="Q15" s="6">
        <v>12</v>
      </c>
      <c r="R15" s="59">
        <f t="shared" si="0"/>
        <v>50</v>
      </c>
      <c r="S15" s="6"/>
      <c r="T15" s="6"/>
      <c r="U15" s="66" t="s">
        <v>151</v>
      </c>
      <c r="V15" s="6"/>
      <c r="W15" s="6" t="s">
        <v>25</v>
      </c>
    </row>
    <row r="16" spans="1:23" ht="22.5" x14ac:dyDescent="0.25">
      <c r="A16" s="5" t="s">
        <v>16</v>
      </c>
      <c r="B16" s="5">
        <v>9</v>
      </c>
      <c r="C16" s="5" t="s">
        <v>17</v>
      </c>
      <c r="D16" s="6" t="s">
        <v>60</v>
      </c>
      <c r="E16" s="6" t="s">
        <v>24</v>
      </c>
      <c r="F16" s="8" t="s">
        <v>59</v>
      </c>
      <c r="G16" s="5" t="s">
        <v>106</v>
      </c>
      <c r="H16" s="6">
        <v>4</v>
      </c>
      <c r="I16" s="6">
        <v>7</v>
      </c>
      <c r="J16" s="6">
        <v>0</v>
      </c>
      <c r="K16" s="6">
        <v>6</v>
      </c>
      <c r="L16" s="6">
        <v>6</v>
      </c>
      <c r="M16" s="6">
        <v>2</v>
      </c>
      <c r="N16" s="6">
        <v>0</v>
      </c>
      <c r="O16" s="6">
        <v>0</v>
      </c>
      <c r="P16" s="6">
        <v>9</v>
      </c>
      <c r="Q16" s="6">
        <v>20</v>
      </c>
      <c r="R16" s="59">
        <f t="shared" si="0"/>
        <v>54</v>
      </c>
      <c r="S16" s="6"/>
      <c r="T16" s="6"/>
      <c r="U16" s="66" t="s">
        <v>151</v>
      </c>
      <c r="V16" s="6"/>
      <c r="W16" s="6" t="s">
        <v>25</v>
      </c>
    </row>
    <row r="17" spans="1:23" ht="22.5" x14ac:dyDescent="0.25">
      <c r="A17" s="5" t="s">
        <v>16</v>
      </c>
      <c r="B17" s="5">
        <v>10</v>
      </c>
      <c r="C17" s="5" t="s">
        <v>17</v>
      </c>
      <c r="D17" s="6" t="s">
        <v>61</v>
      </c>
      <c r="E17" s="6" t="s">
        <v>24</v>
      </c>
      <c r="F17" s="8" t="s">
        <v>62</v>
      </c>
      <c r="G17" s="5" t="s">
        <v>107</v>
      </c>
      <c r="H17" s="6">
        <v>6</v>
      </c>
      <c r="I17" s="6">
        <v>8</v>
      </c>
      <c r="J17" s="6">
        <v>9</v>
      </c>
      <c r="K17" s="6">
        <v>5</v>
      </c>
      <c r="L17" s="6">
        <v>3</v>
      </c>
      <c r="M17" s="6">
        <v>2</v>
      </c>
      <c r="N17" s="6">
        <v>0</v>
      </c>
      <c r="O17" s="6">
        <v>0</v>
      </c>
      <c r="P17" s="6">
        <v>3</v>
      </c>
      <c r="Q17" s="6">
        <v>11</v>
      </c>
      <c r="R17" s="59">
        <f t="shared" si="0"/>
        <v>47</v>
      </c>
      <c r="S17" s="6"/>
      <c r="T17" s="6"/>
      <c r="U17" s="6"/>
      <c r="V17" s="6"/>
      <c r="W17" s="6" t="s">
        <v>25</v>
      </c>
    </row>
    <row r="18" spans="1:23" ht="22.5" x14ac:dyDescent="0.25">
      <c r="A18" s="5" t="s">
        <v>16</v>
      </c>
      <c r="B18" s="5">
        <v>11</v>
      </c>
      <c r="C18" s="5" t="s">
        <v>17</v>
      </c>
      <c r="D18" s="6" t="s">
        <v>109</v>
      </c>
      <c r="E18" s="6" t="s">
        <v>51</v>
      </c>
      <c r="F18" s="8">
        <v>8</v>
      </c>
      <c r="G18" s="5" t="s">
        <v>110</v>
      </c>
      <c r="H18" s="24">
        <v>5</v>
      </c>
      <c r="I18" s="24">
        <v>7</v>
      </c>
      <c r="J18" s="24">
        <v>0</v>
      </c>
      <c r="K18" s="24">
        <v>5</v>
      </c>
      <c r="L18" s="24">
        <v>6</v>
      </c>
      <c r="M18" s="24">
        <v>0</v>
      </c>
      <c r="N18" s="24">
        <v>0</v>
      </c>
      <c r="O18" s="24">
        <v>0</v>
      </c>
      <c r="P18" s="24">
        <v>6</v>
      </c>
      <c r="Q18" s="24">
        <v>0</v>
      </c>
      <c r="R18" s="59">
        <f t="shared" si="0"/>
        <v>29</v>
      </c>
      <c r="S18" s="24"/>
      <c r="T18" s="24"/>
      <c r="U18" s="24"/>
      <c r="V18" s="24"/>
      <c r="W18" s="6" t="s">
        <v>52</v>
      </c>
    </row>
    <row r="19" spans="1:23" x14ac:dyDescent="0.25">
      <c r="A19" s="52" t="s">
        <v>148</v>
      </c>
      <c r="B19" s="53"/>
      <c r="C19" s="53"/>
      <c r="D19" s="53"/>
      <c r="E19" s="33"/>
    </row>
    <row r="20" spans="1:23" x14ac:dyDescent="0.25">
      <c r="A20" s="54" t="s">
        <v>53</v>
      </c>
      <c r="B20" s="53"/>
      <c r="C20" s="53"/>
      <c r="D20" s="53"/>
      <c r="E20" s="33"/>
    </row>
    <row r="21" spans="1:23" x14ac:dyDescent="0.25">
      <c r="A21" s="52" t="s">
        <v>149</v>
      </c>
      <c r="B21" s="38"/>
      <c r="C21" s="38"/>
      <c r="D21" s="38"/>
      <c r="E21" s="33"/>
    </row>
    <row r="22" spans="1:23" x14ac:dyDescent="0.25">
      <c r="A22" s="54" t="s">
        <v>25</v>
      </c>
      <c r="B22" s="38"/>
      <c r="C22" s="38"/>
      <c r="D22" s="38"/>
      <c r="E22" s="33"/>
    </row>
    <row r="23" spans="1:23" x14ac:dyDescent="0.25">
      <c r="A23" s="54" t="s">
        <v>21</v>
      </c>
      <c r="B23" s="38"/>
      <c r="C23" s="38"/>
      <c r="D23" s="38"/>
      <c r="E23" s="33"/>
    </row>
    <row r="24" spans="1:23" ht="0.6" customHeight="1" x14ac:dyDescent="0.25">
      <c r="A24" s="54"/>
      <c r="B24" s="38"/>
      <c r="C24" s="38"/>
      <c r="D24" s="38"/>
      <c r="E24" s="33"/>
    </row>
    <row r="25" spans="1:23" hidden="1" x14ac:dyDescent="0.25">
      <c r="A25" s="54"/>
      <c r="B25" s="38"/>
      <c r="C25" s="38"/>
      <c r="D25" s="38"/>
    </row>
    <row r="26" spans="1:23" x14ac:dyDescent="0.25">
      <c r="A26" s="54" t="s">
        <v>150</v>
      </c>
      <c r="B26" s="38"/>
      <c r="C26" s="38"/>
      <c r="D26" s="38"/>
    </row>
    <row r="27" spans="1:23" x14ac:dyDescent="0.25">
      <c r="A27" s="54" t="s">
        <v>22</v>
      </c>
      <c r="B27" s="53"/>
      <c r="C27" s="53"/>
      <c r="D27" s="53"/>
    </row>
    <row r="28" spans="1:23" x14ac:dyDescent="0.25">
      <c r="A28" s="38" t="s">
        <v>44</v>
      </c>
      <c r="B28" s="53"/>
      <c r="C28" s="53"/>
      <c r="D28" s="53"/>
    </row>
  </sheetData>
  <autoFilter ref="A7:U24">
    <sortState ref="A8:AC53">
      <sortCondition descending="1" ref="R7"/>
    </sortState>
  </autoFilter>
  <mergeCells count="8">
    <mergeCell ref="A1:V1"/>
    <mergeCell ref="A4:V4"/>
    <mergeCell ref="A5:V5"/>
    <mergeCell ref="A6:E6"/>
    <mergeCell ref="A2:D2"/>
    <mergeCell ref="A3:D3"/>
    <mergeCell ref="H6:P6"/>
    <mergeCell ref="Q6:Q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view="pageBreakPreview" zoomScale="90" zoomScaleNormal="100" zoomScaleSheetLayoutView="90" workbookViewId="0">
      <selection activeCell="Q10" sqref="Q10"/>
    </sheetView>
  </sheetViews>
  <sheetFormatPr defaultRowHeight="15" x14ac:dyDescent="0.25"/>
  <cols>
    <col min="1" max="1" width="7.7109375" customWidth="1"/>
    <col min="2" max="2" width="3.28515625" customWidth="1"/>
    <col min="3" max="3" width="10.7109375" customWidth="1"/>
    <col min="4" max="4" width="14.28515625" customWidth="1"/>
    <col min="5" max="5" width="15.28515625" customWidth="1"/>
    <col min="6" max="6" width="3.85546875" customWidth="1"/>
    <col min="7" max="7" width="10" customWidth="1"/>
    <col min="8" max="9" width="3.42578125" customWidth="1"/>
    <col min="10" max="10" width="3.140625" customWidth="1"/>
    <col min="11" max="11" width="3.5703125" customWidth="1"/>
    <col min="12" max="12" width="3" customWidth="1"/>
    <col min="13" max="13" width="3.140625" customWidth="1"/>
    <col min="14" max="14" width="4.42578125" customWidth="1"/>
    <col min="15" max="15" width="0.140625" customWidth="1"/>
    <col min="16" max="16" width="4.42578125" hidden="1" customWidth="1"/>
    <col min="17" max="17" width="7.42578125" customWidth="1"/>
    <col min="18" max="18" width="7.7109375" customWidth="1"/>
    <col min="23" max="23" width="13.85546875" customWidth="1"/>
  </cols>
  <sheetData>
    <row r="1" spans="1:24" ht="15" customHeight="1" x14ac:dyDescent="0.25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4" ht="15" customHeight="1" x14ac:dyDescent="0.25">
      <c r="A2" s="67" t="s">
        <v>0</v>
      </c>
      <c r="B2" s="67"/>
      <c r="C2" s="67"/>
      <c r="D2" s="69"/>
      <c r="E2" s="43">
        <v>6</v>
      </c>
      <c r="F2" s="43"/>
      <c r="G2" s="43"/>
      <c r="H2" s="43"/>
      <c r="I2" s="43" t="s">
        <v>1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4" ht="15" customHeight="1" x14ac:dyDescent="0.25">
      <c r="A3" s="67" t="s">
        <v>2</v>
      </c>
      <c r="B3" s="67"/>
      <c r="C3" s="67"/>
      <c r="D3" s="69"/>
      <c r="E3" s="43">
        <v>0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4" ht="15" customHeight="1" x14ac:dyDescent="0.25">
      <c r="A4" s="67" t="s">
        <v>146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4" ht="15" customHeight="1" x14ac:dyDescent="0.25">
      <c r="A5" s="67" t="s">
        <v>147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4" x14ac:dyDescent="0.25">
      <c r="A6" s="68"/>
      <c r="B6" s="68"/>
      <c r="C6" s="68"/>
      <c r="D6" s="68"/>
      <c r="E6" s="68"/>
      <c r="F6" s="1"/>
      <c r="G6" s="1"/>
      <c r="H6" s="73" t="s">
        <v>143</v>
      </c>
      <c r="I6" s="73"/>
      <c r="J6" s="73"/>
      <c r="K6" s="73"/>
      <c r="L6" s="73"/>
      <c r="M6" s="73"/>
      <c r="N6" s="73"/>
      <c r="O6" s="73"/>
      <c r="P6" s="73"/>
      <c r="Q6" s="75" t="s">
        <v>144</v>
      </c>
      <c r="R6" s="1"/>
      <c r="S6" s="1"/>
      <c r="T6" s="44"/>
      <c r="U6" s="45"/>
      <c r="V6" s="45"/>
      <c r="W6" s="45"/>
    </row>
    <row r="7" spans="1:24" ht="84" x14ac:dyDescent="0.25">
      <c r="A7" s="46" t="s">
        <v>3</v>
      </c>
      <c r="B7" s="46" t="s">
        <v>4</v>
      </c>
      <c r="C7" s="46" t="s">
        <v>5</v>
      </c>
      <c r="D7" s="46" t="s">
        <v>6</v>
      </c>
      <c r="E7" s="46" t="s">
        <v>7</v>
      </c>
      <c r="F7" s="46" t="s">
        <v>8</v>
      </c>
      <c r="G7" s="46" t="s">
        <v>9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75">
        <v>7</v>
      </c>
      <c r="O7" s="75"/>
      <c r="P7" s="75"/>
      <c r="Q7" s="75"/>
      <c r="R7" s="12" t="s">
        <v>10</v>
      </c>
      <c r="S7" s="13" t="s">
        <v>11</v>
      </c>
      <c r="T7" s="13" t="s">
        <v>12</v>
      </c>
      <c r="U7" s="13" t="s">
        <v>13</v>
      </c>
      <c r="V7" s="13" t="s">
        <v>14</v>
      </c>
      <c r="W7" s="46" t="s">
        <v>15</v>
      </c>
    </row>
    <row r="8" spans="1:24" ht="31.5" customHeight="1" x14ac:dyDescent="0.25">
      <c r="A8" s="49" t="s">
        <v>16</v>
      </c>
      <c r="B8" s="50">
        <v>1</v>
      </c>
      <c r="C8" s="49" t="s">
        <v>17</v>
      </c>
      <c r="D8" s="48" t="s">
        <v>63</v>
      </c>
      <c r="E8" s="48" t="s">
        <v>32</v>
      </c>
      <c r="F8" s="48">
        <v>9</v>
      </c>
      <c r="G8" s="48" t="s">
        <v>116</v>
      </c>
      <c r="H8" s="48">
        <v>9</v>
      </c>
      <c r="I8" s="48">
        <v>8</v>
      </c>
      <c r="J8" s="48">
        <v>7</v>
      </c>
      <c r="K8" s="48">
        <v>0</v>
      </c>
      <c r="L8" s="48">
        <v>1</v>
      </c>
      <c r="M8" s="48">
        <v>0</v>
      </c>
      <c r="N8" s="76">
        <v>6</v>
      </c>
      <c r="O8" s="77"/>
      <c r="P8" s="78"/>
      <c r="Q8" s="48">
        <v>0</v>
      </c>
      <c r="R8" s="60">
        <f>SUM(H8:Q8)</f>
        <v>31</v>
      </c>
      <c r="S8" s="48"/>
      <c r="T8" s="48"/>
      <c r="U8" s="51"/>
      <c r="V8" s="51"/>
      <c r="W8" s="48" t="s">
        <v>27</v>
      </c>
    </row>
    <row r="9" spans="1:24" ht="23.25" x14ac:dyDescent="0.25">
      <c r="A9" s="34" t="s">
        <v>16</v>
      </c>
      <c r="B9" s="26">
        <v>2</v>
      </c>
      <c r="C9" s="34" t="s">
        <v>17</v>
      </c>
      <c r="D9" s="25" t="s">
        <v>65</v>
      </c>
      <c r="E9" s="25" t="s">
        <v>20</v>
      </c>
      <c r="F9" s="25" t="s">
        <v>64</v>
      </c>
      <c r="G9" s="35" t="s">
        <v>118</v>
      </c>
      <c r="H9" s="25">
        <v>4</v>
      </c>
      <c r="I9" s="25">
        <v>8</v>
      </c>
      <c r="J9" s="25">
        <v>5</v>
      </c>
      <c r="K9" s="25">
        <v>0</v>
      </c>
      <c r="L9" s="25">
        <v>2</v>
      </c>
      <c r="M9" s="25">
        <v>7</v>
      </c>
      <c r="N9" s="79">
        <v>7</v>
      </c>
      <c r="O9" s="80"/>
      <c r="P9" s="81"/>
      <c r="Q9" s="25">
        <v>10</v>
      </c>
      <c r="R9" s="60">
        <f t="shared" ref="R9:R13" si="0">SUM(H9:Q9)</f>
        <v>43</v>
      </c>
      <c r="S9" s="25"/>
      <c r="T9" s="25"/>
      <c r="U9" s="25"/>
      <c r="V9" s="36"/>
      <c r="W9" s="25" t="s">
        <v>21</v>
      </c>
      <c r="X9" s="21"/>
    </row>
    <row r="10" spans="1:24" ht="23.25" x14ac:dyDescent="0.25">
      <c r="A10" s="34" t="s">
        <v>16</v>
      </c>
      <c r="B10" s="26">
        <v>3</v>
      </c>
      <c r="C10" s="34" t="s">
        <v>17</v>
      </c>
      <c r="D10" s="25" t="s">
        <v>66</v>
      </c>
      <c r="E10" s="25" t="s">
        <v>20</v>
      </c>
      <c r="F10" s="25" t="s">
        <v>64</v>
      </c>
      <c r="G10" s="35" t="s">
        <v>120</v>
      </c>
      <c r="H10" s="62">
        <v>7</v>
      </c>
      <c r="I10" s="62">
        <v>9</v>
      </c>
      <c r="J10" s="62">
        <v>4</v>
      </c>
      <c r="K10" s="62">
        <v>0</v>
      </c>
      <c r="L10" s="62">
        <v>0</v>
      </c>
      <c r="M10" s="62">
        <v>7</v>
      </c>
      <c r="N10" s="82">
        <v>11</v>
      </c>
      <c r="O10" s="83"/>
      <c r="P10" s="84"/>
      <c r="Q10" s="62">
        <v>0</v>
      </c>
      <c r="R10" s="63">
        <f t="shared" si="0"/>
        <v>38</v>
      </c>
      <c r="S10" s="25"/>
      <c r="T10" s="25"/>
      <c r="U10" s="25"/>
      <c r="V10" s="36"/>
      <c r="W10" s="25" t="s">
        <v>21</v>
      </c>
      <c r="X10" s="21"/>
    </row>
    <row r="11" spans="1:24" ht="23.25" x14ac:dyDescent="0.25">
      <c r="A11" s="34" t="s">
        <v>16</v>
      </c>
      <c r="B11" s="26">
        <v>4</v>
      </c>
      <c r="C11" s="34" t="s">
        <v>17</v>
      </c>
      <c r="D11" s="25" t="s">
        <v>67</v>
      </c>
      <c r="E11" s="25" t="s">
        <v>20</v>
      </c>
      <c r="F11" s="25" t="s">
        <v>64</v>
      </c>
      <c r="G11" s="61" t="s">
        <v>119</v>
      </c>
      <c r="H11" s="64">
        <v>4</v>
      </c>
      <c r="I11" s="64">
        <v>5</v>
      </c>
      <c r="J11" s="64">
        <v>7</v>
      </c>
      <c r="K11" s="64">
        <v>0</v>
      </c>
      <c r="L11" s="64">
        <v>0</v>
      </c>
      <c r="M11" s="64">
        <v>0</v>
      </c>
      <c r="N11" s="74">
        <v>6</v>
      </c>
      <c r="O11" s="74"/>
      <c r="P11" s="74"/>
      <c r="Q11" s="64">
        <v>5</v>
      </c>
      <c r="R11" s="65">
        <f t="shared" si="0"/>
        <v>27</v>
      </c>
      <c r="S11" s="37"/>
      <c r="T11" s="25"/>
      <c r="U11" s="25"/>
      <c r="V11" s="36"/>
      <c r="W11" s="25" t="s">
        <v>21</v>
      </c>
      <c r="X11" s="21"/>
    </row>
    <row r="12" spans="1:24" ht="23.25" x14ac:dyDescent="0.25">
      <c r="A12" s="34" t="s">
        <v>16</v>
      </c>
      <c r="B12" s="26">
        <v>5</v>
      </c>
      <c r="C12" s="34" t="s">
        <v>17</v>
      </c>
      <c r="D12" s="37" t="s">
        <v>68</v>
      </c>
      <c r="E12" s="25" t="s">
        <v>43</v>
      </c>
      <c r="F12" s="25">
        <v>9</v>
      </c>
      <c r="G12" s="61" t="s">
        <v>117</v>
      </c>
      <c r="H12" s="64">
        <v>0</v>
      </c>
      <c r="I12" s="64">
        <v>6</v>
      </c>
      <c r="J12" s="64">
        <v>5</v>
      </c>
      <c r="K12" s="64">
        <v>0</v>
      </c>
      <c r="L12" s="64">
        <v>0</v>
      </c>
      <c r="M12" s="64">
        <v>0</v>
      </c>
      <c r="N12" s="74">
        <v>5</v>
      </c>
      <c r="O12" s="74"/>
      <c r="P12" s="74"/>
      <c r="Q12" s="64">
        <v>10</v>
      </c>
      <c r="R12" s="65">
        <f t="shared" si="0"/>
        <v>26</v>
      </c>
      <c r="S12" s="37"/>
      <c r="T12" s="25"/>
      <c r="U12" s="25"/>
      <c r="V12" s="36"/>
      <c r="W12" s="25" t="s">
        <v>69</v>
      </c>
    </row>
    <row r="13" spans="1:24" ht="23.25" x14ac:dyDescent="0.25">
      <c r="A13" s="34" t="s">
        <v>16</v>
      </c>
      <c r="B13" s="26">
        <v>6</v>
      </c>
      <c r="C13" s="34" t="s">
        <v>17</v>
      </c>
      <c r="D13" s="25" t="s">
        <v>70</v>
      </c>
      <c r="E13" s="25" t="s">
        <v>71</v>
      </c>
      <c r="F13" s="25">
        <v>9</v>
      </c>
      <c r="G13" s="61" t="s">
        <v>115</v>
      </c>
      <c r="H13" s="64">
        <v>0</v>
      </c>
      <c r="I13" s="64">
        <v>8</v>
      </c>
      <c r="J13" s="64">
        <v>2</v>
      </c>
      <c r="K13" s="64">
        <v>0</v>
      </c>
      <c r="L13" s="64">
        <v>0</v>
      </c>
      <c r="M13" s="64">
        <v>0</v>
      </c>
      <c r="N13" s="74">
        <v>1</v>
      </c>
      <c r="O13" s="74"/>
      <c r="P13" s="74"/>
      <c r="Q13" s="64">
        <v>0</v>
      </c>
      <c r="R13" s="65">
        <f t="shared" si="0"/>
        <v>11</v>
      </c>
      <c r="S13" s="37"/>
      <c r="T13" s="25"/>
      <c r="U13" s="25"/>
      <c r="V13" s="36"/>
      <c r="W13" s="25" t="s">
        <v>46</v>
      </c>
    </row>
    <row r="14" spans="1:24" x14ac:dyDescent="0.25">
      <c r="A14" s="52" t="s">
        <v>148</v>
      </c>
      <c r="B14" s="53"/>
      <c r="C14" s="53"/>
      <c r="D14" s="53"/>
      <c r="E14" s="56"/>
      <c r="F14" s="56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40"/>
      <c r="T14" s="40"/>
      <c r="U14" s="40"/>
      <c r="V14" s="40"/>
      <c r="W14" s="40"/>
    </row>
    <row r="15" spans="1:24" x14ac:dyDescent="0.25">
      <c r="A15" s="54" t="s">
        <v>53</v>
      </c>
      <c r="B15" s="53"/>
      <c r="C15" s="53"/>
      <c r="D15" s="53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40"/>
      <c r="T15" s="40"/>
      <c r="U15" s="40"/>
      <c r="V15" s="40"/>
      <c r="W15" s="40"/>
    </row>
    <row r="16" spans="1:24" x14ac:dyDescent="0.25">
      <c r="A16" s="52" t="s">
        <v>149</v>
      </c>
      <c r="B16" s="38"/>
      <c r="C16" s="38"/>
      <c r="D16" s="38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40"/>
      <c r="T16" s="40"/>
      <c r="U16" s="40"/>
      <c r="V16" s="40"/>
      <c r="W16" s="40"/>
    </row>
    <row r="17" spans="1:23" x14ac:dyDescent="0.25">
      <c r="A17" s="54" t="s">
        <v>25</v>
      </c>
      <c r="B17" s="38"/>
      <c r="C17" s="38"/>
      <c r="D17" s="38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40"/>
      <c r="T17" s="40"/>
      <c r="U17" s="40"/>
      <c r="V17" s="40"/>
      <c r="W17" s="40"/>
    </row>
    <row r="18" spans="1:23" ht="13.9" customHeight="1" x14ac:dyDescent="0.25">
      <c r="A18" s="54" t="s">
        <v>21</v>
      </c>
      <c r="B18" s="38"/>
      <c r="C18" s="38"/>
      <c r="D18" s="3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40"/>
      <c r="T18" s="40"/>
      <c r="U18" s="40"/>
      <c r="V18" s="40"/>
      <c r="W18" s="40"/>
    </row>
    <row r="19" spans="1:23" hidden="1" x14ac:dyDescent="0.25">
      <c r="A19" s="54"/>
      <c r="B19" s="38"/>
      <c r="C19" s="38"/>
      <c r="D19" s="38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40"/>
      <c r="T19" s="40"/>
      <c r="U19" s="40"/>
      <c r="V19" s="40"/>
      <c r="W19" s="40"/>
    </row>
    <row r="20" spans="1:23" hidden="1" x14ac:dyDescent="0.25">
      <c r="A20" s="54"/>
      <c r="B20" s="38"/>
      <c r="C20" s="38"/>
      <c r="D20" s="38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23" x14ac:dyDescent="0.25">
      <c r="A21" s="54" t="s">
        <v>150</v>
      </c>
      <c r="B21" s="38"/>
      <c r="C21" s="38"/>
      <c r="D21" s="3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23" x14ac:dyDescent="0.25">
      <c r="A22" s="54" t="s">
        <v>22</v>
      </c>
      <c r="B22" s="53"/>
      <c r="C22" s="53"/>
      <c r="D22" s="53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23" x14ac:dyDescent="0.25">
      <c r="A23" s="38" t="s">
        <v>44</v>
      </c>
      <c r="B23" s="53"/>
      <c r="C23" s="53"/>
      <c r="D23" s="53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23" x14ac:dyDescent="0.2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23" x14ac:dyDescent="0.2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23" x14ac:dyDescent="0.2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23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23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23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</sheetData>
  <autoFilter ref="A7:U19">
    <sortState ref="A8:AC53">
      <sortCondition descending="1" ref="R7"/>
    </sortState>
  </autoFilter>
  <mergeCells count="15">
    <mergeCell ref="N12:P12"/>
    <mergeCell ref="N13:P13"/>
    <mergeCell ref="Q6:Q7"/>
    <mergeCell ref="A1:V1"/>
    <mergeCell ref="A4:V4"/>
    <mergeCell ref="A5:V5"/>
    <mergeCell ref="N7:P7"/>
    <mergeCell ref="N8:P8"/>
    <mergeCell ref="N9:P9"/>
    <mergeCell ref="N10:P10"/>
    <mergeCell ref="N11:P11"/>
    <mergeCell ref="A6:E6"/>
    <mergeCell ref="A2:D2"/>
    <mergeCell ref="A3:D3"/>
    <mergeCell ref="H6:P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7" zoomScaleNormal="100" zoomScaleSheetLayoutView="100" workbookViewId="0">
      <selection activeCell="B23" sqref="B23"/>
    </sheetView>
  </sheetViews>
  <sheetFormatPr defaultRowHeight="15" x14ac:dyDescent="0.25"/>
  <cols>
    <col min="1" max="1" width="11.5703125" customWidth="1"/>
    <col min="2" max="2" width="4.42578125" customWidth="1"/>
    <col min="4" max="4" width="16.7109375" customWidth="1"/>
    <col min="5" max="5" width="17.5703125" customWidth="1"/>
    <col min="6" max="6" width="5.7109375" customWidth="1"/>
    <col min="7" max="7" width="9" customWidth="1"/>
    <col min="8" max="8" width="4.140625" customWidth="1"/>
    <col min="9" max="9" width="4.28515625" customWidth="1"/>
    <col min="10" max="10" width="4.7109375" customWidth="1"/>
    <col min="11" max="12" width="3.5703125" customWidth="1"/>
    <col min="13" max="13" width="4.140625" customWidth="1"/>
    <col min="14" max="14" width="3.7109375" customWidth="1"/>
    <col min="15" max="15" width="4.5703125" customWidth="1"/>
    <col min="16" max="16" width="4.28515625" customWidth="1"/>
    <col min="17" max="17" width="5.28515625" customWidth="1"/>
    <col min="18" max="18" width="6.7109375" customWidth="1"/>
    <col min="19" max="19" width="5" customWidth="1"/>
    <col min="20" max="20" width="6.42578125" customWidth="1"/>
    <col min="21" max="21" width="5.85546875" customWidth="1"/>
    <col min="22" max="22" width="5.28515625" customWidth="1"/>
    <col min="23" max="23" width="17.28515625" customWidth="1"/>
  </cols>
  <sheetData>
    <row r="1" spans="1:28" ht="15" customHeight="1" x14ac:dyDescent="0.25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8" ht="15" customHeight="1" x14ac:dyDescent="0.25">
      <c r="A2" s="67" t="s">
        <v>0</v>
      </c>
      <c r="B2" s="67"/>
      <c r="C2" s="67"/>
      <c r="D2" s="69"/>
      <c r="E2" s="43">
        <v>6</v>
      </c>
      <c r="F2" s="43"/>
      <c r="G2" s="43"/>
      <c r="H2" s="43"/>
      <c r="I2" s="43" t="s">
        <v>1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8" ht="15" customHeight="1" x14ac:dyDescent="0.25">
      <c r="A3" s="67" t="s">
        <v>2</v>
      </c>
      <c r="B3" s="67"/>
      <c r="C3" s="67"/>
      <c r="D3" s="69"/>
      <c r="E3" s="43">
        <v>0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8" ht="15" customHeight="1" x14ac:dyDescent="0.25">
      <c r="A4" s="67" t="s">
        <v>146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8" ht="15" customHeight="1" x14ac:dyDescent="0.25">
      <c r="A5" s="67" t="s">
        <v>147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8" x14ac:dyDescent="0.25">
      <c r="A6" s="68"/>
      <c r="B6" s="68"/>
      <c r="C6" s="68"/>
      <c r="D6" s="68"/>
      <c r="E6" s="68"/>
      <c r="F6" s="1"/>
      <c r="G6" s="1"/>
      <c r="H6" s="70" t="s">
        <v>143</v>
      </c>
      <c r="I6" s="71"/>
      <c r="J6" s="71"/>
      <c r="K6" s="71"/>
      <c r="L6" s="71"/>
      <c r="M6" s="71"/>
      <c r="N6" s="71"/>
      <c r="O6" s="71"/>
      <c r="P6" s="72"/>
      <c r="Q6" s="85" t="s">
        <v>144</v>
      </c>
      <c r="R6" s="1"/>
      <c r="S6" s="1"/>
      <c r="T6" s="44"/>
      <c r="U6" s="45"/>
      <c r="V6" s="45"/>
      <c r="W6" s="45"/>
    </row>
    <row r="7" spans="1:28" ht="70.900000000000006" customHeight="1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3">
        <v>6</v>
      </c>
      <c r="N7" s="3">
        <v>7</v>
      </c>
      <c r="O7" s="3">
        <v>8</v>
      </c>
      <c r="P7" s="3">
        <v>9</v>
      </c>
      <c r="Q7" s="86"/>
      <c r="R7" s="12" t="s">
        <v>10</v>
      </c>
      <c r="S7" s="13" t="s">
        <v>11</v>
      </c>
      <c r="T7" s="14" t="s">
        <v>12</v>
      </c>
      <c r="U7" s="13" t="s">
        <v>13</v>
      </c>
      <c r="V7" s="13" t="s">
        <v>14</v>
      </c>
      <c r="W7" s="4" t="s">
        <v>15</v>
      </c>
    </row>
    <row r="8" spans="1:28" ht="22.5" x14ac:dyDescent="0.25">
      <c r="A8" s="5" t="s">
        <v>16</v>
      </c>
      <c r="B8" s="8">
        <v>1</v>
      </c>
      <c r="C8" s="5" t="s">
        <v>72</v>
      </c>
      <c r="D8" s="28" t="s">
        <v>73</v>
      </c>
      <c r="E8" s="6" t="s">
        <v>20</v>
      </c>
      <c r="F8" s="6">
        <v>10</v>
      </c>
      <c r="G8" s="5" t="s">
        <v>131</v>
      </c>
      <c r="H8" s="7">
        <v>2</v>
      </c>
      <c r="I8" s="7">
        <v>5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6</v>
      </c>
      <c r="Q8" s="7">
        <v>2</v>
      </c>
      <c r="R8" s="59">
        <f>SUM(H8:Q8)</f>
        <v>15</v>
      </c>
      <c r="S8" s="5"/>
      <c r="T8" s="5"/>
      <c r="U8" s="6"/>
      <c r="V8" s="6"/>
      <c r="W8" s="6" t="s">
        <v>21</v>
      </c>
    </row>
    <row r="9" spans="1:28" ht="22.5" x14ac:dyDescent="0.25">
      <c r="A9" s="5" t="s">
        <v>16</v>
      </c>
      <c r="B9" s="8">
        <v>2</v>
      </c>
      <c r="C9" s="5" t="s">
        <v>72</v>
      </c>
      <c r="D9" s="11" t="s">
        <v>74</v>
      </c>
      <c r="E9" s="6" t="s">
        <v>20</v>
      </c>
      <c r="F9" s="10">
        <v>10</v>
      </c>
      <c r="G9" s="5" t="s">
        <v>130</v>
      </c>
      <c r="H9" s="10">
        <v>2</v>
      </c>
      <c r="I9" s="10">
        <v>7</v>
      </c>
      <c r="J9" s="10">
        <v>0</v>
      </c>
      <c r="K9" s="10">
        <v>2</v>
      </c>
      <c r="L9" s="10">
        <v>0</v>
      </c>
      <c r="M9" s="10">
        <v>0</v>
      </c>
      <c r="N9" s="10">
        <v>0</v>
      </c>
      <c r="O9" s="10">
        <v>2</v>
      </c>
      <c r="P9" s="10">
        <v>4</v>
      </c>
      <c r="Q9" s="10">
        <v>0</v>
      </c>
      <c r="R9" s="59">
        <f t="shared" ref="R9:R20" si="0">SUM(H9:Q9)</f>
        <v>17</v>
      </c>
      <c r="S9" s="11"/>
      <c r="T9" s="11"/>
      <c r="U9" s="6"/>
      <c r="V9" s="6"/>
      <c r="W9" s="11" t="s">
        <v>21</v>
      </c>
    </row>
    <row r="10" spans="1:28" ht="27.6" customHeight="1" x14ac:dyDescent="0.25">
      <c r="A10" s="5" t="s">
        <v>16</v>
      </c>
      <c r="B10" s="8">
        <v>3</v>
      </c>
      <c r="C10" s="5" t="s">
        <v>72</v>
      </c>
      <c r="D10" s="11" t="s">
        <v>75</v>
      </c>
      <c r="E10" s="11" t="s">
        <v>20</v>
      </c>
      <c r="F10" s="11">
        <v>10</v>
      </c>
      <c r="G10" s="5" t="s">
        <v>128</v>
      </c>
      <c r="H10" s="11">
        <v>7</v>
      </c>
      <c r="I10" s="11">
        <v>5</v>
      </c>
      <c r="J10" s="11">
        <v>3</v>
      </c>
      <c r="K10" s="11">
        <v>0</v>
      </c>
      <c r="L10" s="11">
        <v>0</v>
      </c>
      <c r="M10" s="11">
        <v>0</v>
      </c>
      <c r="N10" s="11">
        <v>0</v>
      </c>
      <c r="O10" s="11">
        <v>4</v>
      </c>
      <c r="P10" s="11">
        <v>6</v>
      </c>
      <c r="Q10" s="11">
        <v>1</v>
      </c>
      <c r="R10" s="59">
        <f t="shared" si="0"/>
        <v>26</v>
      </c>
      <c r="S10" s="11"/>
      <c r="T10" s="11"/>
      <c r="U10" s="6"/>
      <c r="V10" s="6"/>
      <c r="W10" s="11" t="s">
        <v>21</v>
      </c>
    </row>
    <row r="11" spans="1:28" ht="22.5" x14ac:dyDescent="0.25">
      <c r="A11" s="5" t="s">
        <v>16</v>
      </c>
      <c r="B11" s="8">
        <v>4</v>
      </c>
      <c r="C11" s="5" t="s">
        <v>72</v>
      </c>
      <c r="D11" s="11" t="s">
        <v>76</v>
      </c>
      <c r="E11" s="11" t="s">
        <v>20</v>
      </c>
      <c r="F11" s="10">
        <v>10</v>
      </c>
      <c r="G11" s="5" t="s">
        <v>132</v>
      </c>
      <c r="H11" s="10">
        <v>3</v>
      </c>
      <c r="I11" s="10">
        <v>3</v>
      </c>
      <c r="J11" s="10">
        <v>4</v>
      </c>
      <c r="K11" s="10">
        <v>0</v>
      </c>
      <c r="L11" s="10">
        <v>2</v>
      </c>
      <c r="M11" s="10">
        <v>0</v>
      </c>
      <c r="N11" s="10">
        <v>0</v>
      </c>
      <c r="O11" s="10">
        <v>0</v>
      </c>
      <c r="P11" s="10">
        <v>2</v>
      </c>
      <c r="Q11" s="10">
        <v>0</v>
      </c>
      <c r="R11" s="59">
        <f t="shared" si="0"/>
        <v>14</v>
      </c>
      <c r="S11" s="10"/>
      <c r="T11" s="10"/>
      <c r="U11" s="6"/>
      <c r="V11" s="6"/>
      <c r="W11" s="11" t="s">
        <v>21</v>
      </c>
    </row>
    <row r="12" spans="1:28" ht="22.5" x14ac:dyDescent="0.25">
      <c r="A12" s="5" t="s">
        <v>16</v>
      </c>
      <c r="B12" s="8">
        <v>5</v>
      </c>
      <c r="C12" s="5" t="s">
        <v>72</v>
      </c>
      <c r="D12" s="28" t="s">
        <v>77</v>
      </c>
      <c r="E12" s="11" t="s">
        <v>20</v>
      </c>
      <c r="F12" s="17">
        <v>10</v>
      </c>
      <c r="G12" s="5" t="s">
        <v>133</v>
      </c>
      <c r="H12" s="29">
        <v>6</v>
      </c>
      <c r="I12" s="29">
        <v>4</v>
      </c>
      <c r="J12" s="29">
        <v>0</v>
      </c>
      <c r="K12" s="29">
        <v>0</v>
      </c>
      <c r="L12" s="29">
        <v>0</v>
      </c>
      <c r="M12" s="29">
        <v>3</v>
      </c>
      <c r="N12" s="29">
        <v>0</v>
      </c>
      <c r="O12" s="29">
        <v>4</v>
      </c>
      <c r="P12" s="29">
        <v>8</v>
      </c>
      <c r="Q12" s="29">
        <v>7</v>
      </c>
      <c r="R12" s="59">
        <f t="shared" si="0"/>
        <v>32</v>
      </c>
      <c r="S12" s="20"/>
      <c r="T12" s="20"/>
      <c r="U12" s="17"/>
      <c r="V12" s="17"/>
      <c r="W12" s="17" t="s">
        <v>21</v>
      </c>
    </row>
    <row r="13" spans="1:28" ht="22.5" x14ac:dyDescent="0.25">
      <c r="A13" s="5" t="s">
        <v>16</v>
      </c>
      <c r="B13" s="8">
        <v>6</v>
      </c>
      <c r="C13" s="5" t="s">
        <v>72</v>
      </c>
      <c r="D13" s="31" t="s">
        <v>78</v>
      </c>
      <c r="E13" s="39" t="s">
        <v>20</v>
      </c>
      <c r="F13" s="30">
        <v>10</v>
      </c>
      <c r="G13" s="5" t="s">
        <v>129</v>
      </c>
      <c r="H13" s="30">
        <v>4</v>
      </c>
      <c r="I13" s="30">
        <v>5</v>
      </c>
      <c r="J13" s="30">
        <v>3</v>
      </c>
      <c r="K13" s="30">
        <v>1</v>
      </c>
      <c r="L13" s="30">
        <v>0</v>
      </c>
      <c r="M13" s="30">
        <v>0</v>
      </c>
      <c r="N13" s="30">
        <v>0</v>
      </c>
      <c r="O13" s="30">
        <v>4</v>
      </c>
      <c r="P13" s="30">
        <v>2</v>
      </c>
      <c r="Q13" s="30">
        <v>8</v>
      </c>
      <c r="R13" s="59">
        <f t="shared" si="0"/>
        <v>27</v>
      </c>
      <c r="S13" s="30"/>
      <c r="T13" s="30"/>
      <c r="U13" s="30"/>
      <c r="V13" s="30"/>
      <c r="W13" s="30" t="s">
        <v>21</v>
      </c>
    </row>
    <row r="14" spans="1:28" ht="24" customHeight="1" x14ac:dyDescent="0.25">
      <c r="A14" s="5" t="s">
        <v>16</v>
      </c>
      <c r="B14" s="8">
        <v>7</v>
      </c>
      <c r="C14" s="5" t="s">
        <v>72</v>
      </c>
      <c r="D14" s="18" t="s">
        <v>79</v>
      </c>
      <c r="E14" s="18" t="s">
        <v>43</v>
      </c>
      <c r="F14" s="18">
        <v>10</v>
      </c>
      <c r="G14" s="5" t="s">
        <v>123</v>
      </c>
      <c r="H14" s="18">
        <v>5</v>
      </c>
      <c r="I14" s="18">
        <v>4</v>
      </c>
      <c r="J14" s="18">
        <v>4</v>
      </c>
      <c r="K14" s="18">
        <v>0</v>
      </c>
      <c r="L14" s="18">
        <v>2</v>
      </c>
      <c r="M14" s="18">
        <v>3</v>
      </c>
      <c r="N14" s="18">
        <v>0</v>
      </c>
      <c r="O14" s="18">
        <v>6</v>
      </c>
      <c r="P14" s="18">
        <v>7</v>
      </c>
      <c r="Q14" s="18">
        <v>6</v>
      </c>
      <c r="R14" s="59">
        <f t="shared" si="0"/>
        <v>37</v>
      </c>
      <c r="S14" s="18"/>
      <c r="T14" s="18"/>
      <c r="U14" s="18"/>
      <c r="V14" s="18"/>
      <c r="W14" s="18" t="s">
        <v>22</v>
      </c>
    </row>
    <row r="15" spans="1:28" ht="26.45" customHeight="1" x14ac:dyDescent="0.25">
      <c r="A15" s="5" t="s">
        <v>16</v>
      </c>
      <c r="B15" s="8">
        <v>8</v>
      </c>
      <c r="C15" s="5" t="s">
        <v>72</v>
      </c>
      <c r="D15" s="18" t="s">
        <v>80</v>
      </c>
      <c r="E15" s="18" t="s">
        <v>43</v>
      </c>
      <c r="F15" s="18">
        <v>10</v>
      </c>
      <c r="G15" s="5" t="s">
        <v>122</v>
      </c>
      <c r="H15" s="18">
        <v>6</v>
      </c>
      <c r="I15" s="18">
        <v>4</v>
      </c>
      <c r="J15" s="18">
        <v>0</v>
      </c>
      <c r="K15" s="18">
        <v>0</v>
      </c>
      <c r="L15" s="18">
        <v>0</v>
      </c>
      <c r="M15" s="18">
        <v>1</v>
      </c>
      <c r="N15" s="18">
        <v>0</v>
      </c>
      <c r="O15" s="18">
        <v>2</v>
      </c>
      <c r="P15" s="18">
        <v>5</v>
      </c>
      <c r="Q15" s="18">
        <v>4</v>
      </c>
      <c r="R15" s="59">
        <f t="shared" si="0"/>
        <v>22</v>
      </c>
      <c r="S15" s="18"/>
      <c r="T15" s="18"/>
      <c r="U15" s="18"/>
      <c r="V15" s="18"/>
      <c r="W15" s="18" t="s">
        <v>22</v>
      </c>
    </row>
    <row r="16" spans="1:28" ht="24.6" customHeight="1" x14ac:dyDescent="0.25">
      <c r="A16" s="5" t="s">
        <v>16</v>
      </c>
      <c r="B16" s="8">
        <v>9</v>
      </c>
      <c r="C16" s="5" t="s">
        <v>72</v>
      </c>
      <c r="D16" s="30" t="s">
        <v>81</v>
      </c>
      <c r="E16" s="30" t="s">
        <v>43</v>
      </c>
      <c r="F16" s="18">
        <v>10</v>
      </c>
      <c r="G16" s="5" t="s">
        <v>121</v>
      </c>
      <c r="H16" s="18">
        <v>1</v>
      </c>
      <c r="I16" s="18">
        <v>7</v>
      </c>
      <c r="J16" s="18">
        <v>0</v>
      </c>
      <c r="K16" s="30">
        <v>1</v>
      </c>
      <c r="L16" s="30">
        <v>0</v>
      </c>
      <c r="M16" s="30">
        <v>1</v>
      </c>
      <c r="N16" s="30">
        <v>0</v>
      </c>
      <c r="O16" s="30">
        <v>6</v>
      </c>
      <c r="P16" s="30">
        <v>1</v>
      </c>
      <c r="Q16" s="30">
        <v>10</v>
      </c>
      <c r="R16" s="59">
        <f t="shared" si="0"/>
        <v>27</v>
      </c>
      <c r="S16" s="30"/>
      <c r="T16" s="30"/>
      <c r="U16" s="30"/>
      <c r="V16" s="30"/>
      <c r="W16" s="30" t="s">
        <v>22</v>
      </c>
      <c r="AB16" s="22"/>
    </row>
    <row r="17" spans="1:23" ht="25.15" customHeight="1" x14ac:dyDescent="0.25">
      <c r="A17" s="5" t="s">
        <v>16</v>
      </c>
      <c r="B17" s="8">
        <v>10</v>
      </c>
      <c r="C17" s="5" t="s">
        <v>72</v>
      </c>
      <c r="D17" s="18" t="s">
        <v>82</v>
      </c>
      <c r="E17" s="18" t="s">
        <v>43</v>
      </c>
      <c r="F17" s="18">
        <v>10</v>
      </c>
      <c r="G17" s="5" t="s">
        <v>124</v>
      </c>
      <c r="H17" s="18">
        <v>2</v>
      </c>
      <c r="I17" s="18">
        <v>4</v>
      </c>
      <c r="J17" s="18">
        <v>3</v>
      </c>
      <c r="K17" s="18">
        <v>1</v>
      </c>
      <c r="L17" s="18">
        <v>0</v>
      </c>
      <c r="M17" s="18">
        <v>3</v>
      </c>
      <c r="N17" s="18">
        <v>0</v>
      </c>
      <c r="O17" s="18">
        <v>2</v>
      </c>
      <c r="P17" s="18">
        <v>0</v>
      </c>
      <c r="Q17" s="18">
        <v>11</v>
      </c>
      <c r="R17" s="59">
        <f t="shared" si="0"/>
        <v>26</v>
      </c>
      <c r="S17" s="18"/>
      <c r="T17" s="18"/>
      <c r="U17" s="18"/>
      <c r="V17" s="18"/>
      <c r="W17" s="18" t="s">
        <v>22</v>
      </c>
    </row>
    <row r="18" spans="1:23" ht="23.45" customHeight="1" x14ac:dyDescent="0.25">
      <c r="A18" s="20" t="s">
        <v>16</v>
      </c>
      <c r="B18" s="8">
        <v>11</v>
      </c>
      <c r="C18" s="20" t="s">
        <v>72</v>
      </c>
      <c r="D18" s="30" t="s">
        <v>83</v>
      </c>
      <c r="E18" s="30" t="s">
        <v>43</v>
      </c>
      <c r="F18" s="30">
        <v>10</v>
      </c>
      <c r="G18" s="5" t="s">
        <v>125</v>
      </c>
      <c r="H18" s="30">
        <v>1</v>
      </c>
      <c r="I18" s="30">
        <v>5</v>
      </c>
      <c r="J18" s="30">
        <v>3</v>
      </c>
      <c r="K18" s="30">
        <v>4</v>
      </c>
      <c r="L18" s="30">
        <v>1</v>
      </c>
      <c r="M18" s="30">
        <v>2</v>
      </c>
      <c r="N18" s="30">
        <v>0</v>
      </c>
      <c r="O18" s="30">
        <v>0</v>
      </c>
      <c r="P18" s="30">
        <v>5</v>
      </c>
      <c r="Q18" s="30">
        <v>11</v>
      </c>
      <c r="R18" s="59">
        <f t="shared" si="0"/>
        <v>32</v>
      </c>
      <c r="S18" s="30"/>
      <c r="T18" s="30"/>
      <c r="U18" s="30"/>
      <c r="V18" s="30"/>
      <c r="W18" s="30" t="s">
        <v>22</v>
      </c>
    </row>
    <row r="19" spans="1:23" ht="22.5" x14ac:dyDescent="0.25">
      <c r="A19" s="19" t="s">
        <v>16</v>
      </c>
      <c r="B19" s="8">
        <v>12</v>
      </c>
      <c r="C19" s="19" t="s">
        <v>72</v>
      </c>
      <c r="D19" s="18" t="s">
        <v>84</v>
      </c>
      <c r="E19" s="18" t="s">
        <v>24</v>
      </c>
      <c r="F19" s="18">
        <v>10</v>
      </c>
      <c r="G19" s="5" t="s">
        <v>126</v>
      </c>
      <c r="H19" s="18">
        <v>2</v>
      </c>
      <c r="I19" s="18">
        <v>2</v>
      </c>
      <c r="J19" s="18">
        <v>0</v>
      </c>
      <c r="K19" s="18">
        <v>0</v>
      </c>
      <c r="L19" s="18">
        <v>0</v>
      </c>
      <c r="M19" s="18">
        <v>1</v>
      </c>
      <c r="N19" s="18">
        <v>0</v>
      </c>
      <c r="O19" s="18">
        <v>0</v>
      </c>
      <c r="P19" s="18">
        <v>5</v>
      </c>
      <c r="Q19" s="18">
        <v>17</v>
      </c>
      <c r="R19" s="59">
        <f t="shared" si="0"/>
        <v>27</v>
      </c>
      <c r="S19" s="18"/>
      <c r="T19" s="18"/>
      <c r="U19" s="18"/>
      <c r="V19" s="18"/>
      <c r="W19" s="18" t="s">
        <v>26</v>
      </c>
    </row>
    <row r="20" spans="1:23" ht="22.5" x14ac:dyDescent="0.25">
      <c r="A20" s="41" t="s">
        <v>16</v>
      </c>
      <c r="B20" s="8">
        <v>13</v>
      </c>
      <c r="C20" s="41" t="s">
        <v>72</v>
      </c>
      <c r="D20" s="42" t="s">
        <v>85</v>
      </c>
      <c r="E20" s="42" t="s">
        <v>24</v>
      </c>
      <c r="F20" s="42">
        <v>10</v>
      </c>
      <c r="G20" s="5" t="s">
        <v>127</v>
      </c>
      <c r="H20" s="42">
        <v>10</v>
      </c>
      <c r="I20" s="42">
        <v>4</v>
      </c>
      <c r="J20" s="42">
        <v>4</v>
      </c>
      <c r="K20" s="42">
        <v>0</v>
      </c>
      <c r="L20" s="42">
        <v>1</v>
      </c>
      <c r="M20" s="42">
        <v>0</v>
      </c>
      <c r="N20" s="42">
        <v>0</v>
      </c>
      <c r="O20" s="42">
        <v>2</v>
      </c>
      <c r="P20" s="42">
        <v>7</v>
      </c>
      <c r="Q20" s="42">
        <v>20</v>
      </c>
      <c r="R20" s="59">
        <f t="shared" si="0"/>
        <v>48</v>
      </c>
      <c r="S20" s="42"/>
      <c r="T20" s="42"/>
      <c r="U20" s="42"/>
      <c r="V20" s="42"/>
      <c r="W20" s="42" t="s">
        <v>26</v>
      </c>
    </row>
    <row r="21" spans="1:23" x14ac:dyDescent="0.25">
      <c r="A21" s="52" t="s">
        <v>148</v>
      </c>
      <c r="B21" s="53"/>
      <c r="C21" s="53"/>
      <c r="D21" s="53"/>
      <c r="E21" s="55"/>
      <c r="F21" s="55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x14ac:dyDescent="0.25">
      <c r="A22" s="54" t="s">
        <v>53</v>
      </c>
      <c r="B22" s="53"/>
      <c r="C22" s="53"/>
      <c r="D22" s="53"/>
      <c r="E22" s="55"/>
      <c r="F22" s="55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x14ac:dyDescent="0.25">
      <c r="A23" s="52" t="s">
        <v>149</v>
      </c>
      <c r="B23" s="38"/>
      <c r="C23" s="38"/>
      <c r="D23" s="38"/>
      <c r="E23" s="55"/>
      <c r="F23" s="55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3.9" customHeight="1" x14ac:dyDescent="0.25">
      <c r="A24" s="54" t="s">
        <v>25</v>
      </c>
      <c r="B24" s="38"/>
      <c r="C24" s="38"/>
      <c r="D24" s="38"/>
      <c r="E24" s="55"/>
      <c r="F24" s="55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0.9" customHeight="1" x14ac:dyDescent="0.25">
      <c r="A25" s="54" t="s">
        <v>21</v>
      </c>
      <c r="B25" s="38"/>
      <c r="C25" s="38"/>
      <c r="D25" s="38"/>
      <c r="E25" s="55"/>
      <c r="F25" s="55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0.6" customHeight="1" x14ac:dyDescent="0.25">
      <c r="A26" s="54"/>
      <c r="B26" s="38"/>
      <c r="C26" s="38"/>
      <c r="D26" s="38"/>
      <c r="E26" s="55"/>
      <c r="F26" s="55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12.6" hidden="1" customHeight="1" x14ac:dyDescent="0.25">
      <c r="A27" s="54"/>
      <c r="B27" s="38"/>
      <c r="C27" s="38"/>
      <c r="D27" s="38"/>
    </row>
    <row r="28" spans="1:23" x14ac:dyDescent="0.25">
      <c r="A28" s="54" t="s">
        <v>150</v>
      </c>
      <c r="B28" s="38"/>
      <c r="C28" s="38"/>
      <c r="D28" s="38"/>
    </row>
    <row r="29" spans="1:23" x14ac:dyDescent="0.25">
      <c r="A29" s="54" t="s">
        <v>22</v>
      </c>
      <c r="B29" s="53"/>
      <c r="C29" s="53"/>
      <c r="D29" s="53"/>
    </row>
    <row r="30" spans="1:23" x14ac:dyDescent="0.25">
      <c r="A30" s="38" t="s">
        <v>44</v>
      </c>
      <c r="B30" s="53"/>
      <c r="C30" s="53"/>
      <c r="D30" s="53"/>
    </row>
  </sheetData>
  <autoFilter ref="A7:U26">
    <sortState ref="A8:U28">
      <sortCondition descending="1" ref="R7"/>
    </sortState>
  </autoFilter>
  <mergeCells count="8">
    <mergeCell ref="A1:V1"/>
    <mergeCell ref="A4:V4"/>
    <mergeCell ref="A5:V5"/>
    <mergeCell ref="A6:E6"/>
    <mergeCell ref="A2:D2"/>
    <mergeCell ref="A3:D3"/>
    <mergeCell ref="H6:P6"/>
    <mergeCell ref="Q6:Q7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view="pageBreakPreview" topLeftCell="A7" zoomScaleNormal="100" zoomScaleSheetLayoutView="100" workbookViewId="0">
      <selection activeCell="I16" sqref="I16"/>
    </sheetView>
  </sheetViews>
  <sheetFormatPr defaultRowHeight="15" x14ac:dyDescent="0.25"/>
  <cols>
    <col min="1" max="1" width="11.28515625" customWidth="1"/>
    <col min="2" max="2" width="4.85546875" customWidth="1"/>
    <col min="4" max="4" width="12.140625" customWidth="1"/>
    <col min="5" max="5" width="14.85546875" customWidth="1"/>
    <col min="6" max="6" width="5.7109375" customWidth="1"/>
    <col min="7" max="7" width="9.140625" customWidth="1"/>
    <col min="8" max="8" width="4.7109375" customWidth="1"/>
    <col min="9" max="9" width="4" customWidth="1"/>
    <col min="10" max="10" width="4.42578125" customWidth="1"/>
    <col min="11" max="11" width="4" customWidth="1"/>
    <col min="12" max="12" width="4.28515625" customWidth="1"/>
    <col min="13" max="13" width="4" customWidth="1"/>
    <col min="14" max="14" width="4.5703125" customWidth="1"/>
    <col min="15" max="15" width="4.85546875" customWidth="1"/>
    <col min="16" max="16" width="4" customWidth="1"/>
    <col min="17" max="18" width="6" customWidth="1"/>
    <col min="22" max="22" width="5.7109375" customWidth="1"/>
    <col min="23" max="23" width="13" customWidth="1"/>
  </cols>
  <sheetData>
    <row r="1" spans="1:24" ht="15" customHeight="1" x14ac:dyDescent="0.25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4" ht="15" customHeight="1" x14ac:dyDescent="0.25">
      <c r="A2" s="67" t="s">
        <v>0</v>
      </c>
      <c r="B2" s="67"/>
      <c r="C2" s="67"/>
      <c r="D2" s="69"/>
      <c r="E2" s="43">
        <v>6</v>
      </c>
      <c r="F2" s="43"/>
      <c r="G2" s="43"/>
      <c r="H2" s="43"/>
      <c r="I2" s="43" t="s">
        <v>1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4" ht="15" customHeight="1" x14ac:dyDescent="0.25">
      <c r="A3" s="67" t="s">
        <v>2</v>
      </c>
      <c r="B3" s="67"/>
      <c r="C3" s="67"/>
      <c r="D3" s="69"/>
      <c r="E3" s="43">
        <v>0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4" ht="15" customHeight="1" x14ac:dyDescent="0.25">
      <c r="A4" s="67" t="s">
        <v>146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4" ht="15" customHeight="1" x14ac:dyDescent="0.25">
      <c r="A5" s="67" t="s">
        <v>147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4" x14ac:dyDescent="0.25">
      <c r="A6" s="68"/>
      <c r="B6" s="68"/>
      <c r="C6" s="68"/>
      <c r="D6" s="68"/>
      <c r="E6" s="68"/>
      <c r="F6" s="1"/>
      <c r="G6" s="1"/>
      <c r="H6" s="70" t="s">
        <v>143</v>
      </c>
      <c r="I6" s="71"/>
      <c r="J6" s="71"/>
      <c r="K6" s="71"/>
      <c r="L6" s="71"/>
      <c r="M6" s="71"/>
      <c r="N6" s="71"/>
      <c r="O6" s="71"/>
      <c r="P6" s="72"/>
      <c r="Q6" s="87" t="s">
        <v>144</v>
      </c>
      <c r="R6" s="1"/>
      <c r="S6" s="1"/>
      <c r="T6" s="44"/>
      <c r="U6" s="45"/>
      <c r="V6" s="45"/>
      <c r="W6" s="45"/>
    </row>
    <row r="7" spans="1:24" ht="82.9" customHeight="1" x14ac:dyDescent="0.25">
      <c r="A7" s="46" t="s">
        <v>3</v>
      </c>
      <c r="B7" s="46" t="s">
        <v>4</v>
      </c>
      <c r="C7" s="46" t="s">
        <v>5</v>
      </c>
      <c r="D7" s="46" t="s">
        <v>6</v>
      </c>
      <c r="E7" s="46" t="s">
        <v>7</v>
      </c>
      <c r="F7" s="46" t="s">
        <v>8</v>
      </c>
      <c r="G7" s="46" t="s">
        <v>9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88"/>
      <c r="R7" s="12" t="s">
        <v>10</v>
      </c>
      <c r="S7" s="13" t="s">
        <v>11</v>
      </c>
      <c r="T7" s="13" t="s">
        <v>12</v>
      </c>
      <c r="U7" s="13" t="s">
        <v>13</v>
      </c>
      <c r="V7" s="13" t="s">
        <v>14</v>
      </c>
      <c r="W7" s="46" t="s">
        <v>15</v>
      </c>
    </row>
    <row r="8" spans="1:24" ht="33.75" customHeight="1" x14ac:dyDescent="0.25">
      <c r="A8" s="5" t="s">
        <v>16</v>
      </c>
      <c r="B8" s="8">
        <v>1</v>
      </c>
      <c r="C8" s="5" t="s">
        <v>72</v>
      </c>
      <c r="D8" s="28" t="s">
        <v>86</v>
      </c>
      <c r="E8" s="6" t="s">
        <v>20</v>
      </c>
      <c r="F8" s="6">
        <v>11</v>
      </c>
      <c r="G8" s="5" t="s">
        <v>141</v>
      </c>
      <c r="H8" s="7">
        <v>8</v>
      </c>
      <c r="I8" s="7">
        <v>3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4</v>
      </c>
      <c r="P8" s="7">
        <v>8</v>
      </c>
      <c r="Q8" s="7">
        <v>6</v>
      </c>
      <c r="R8" s="59">
        <f>SUM(H8:Q8)</f>
        <v>30</v>
      </c>
      <c r="S8" s="5"/>
      <c r="T8" s="5"/>
      <c r="U8" s="6"/>
      <c r="V8" s="6"/>
      <c r="W8" s="6" t="s">
        <v>53</v>
      </c>
    </row>
    <row r="9" spans="1:24" ht="29.45" customHeight="1" x14ac:dyDescent="0.25">
      <c r="A9" s="5" t="s">
        <v>16</v>
      </c>
      <c r="B9" s="8">
        <v>2</v>
      </c>
      <c r="C9" s="5" t="s">
        <v>72</v>
      </c>
      <c r="D9" s="11" t="s">
        <v>87</v>
      </c>
      <c r="E9" s="11" t="s">
        <v>20</v>
      </c>
      <c r="F9" s="11">
        <v>11</v>
      </c>
      <c r="G9" s="5" t="s">
        <v>142</v>
      </c>
      <c r="H9" s="11">
        <v>8</v>
      </c>
      <c r="I9" s="11">
        <v>0</v>
      </c>
      <c r="J9" s="11">
        <v>0</v>
      </c>
      <c r="K9" s="11">
        <v>0</v>
      </c>
      <c r="L9" s="11">
        <v>0</v>
      </c>
      <c r="M9" s="11">
        <v>2</v>
      </c>
      <c r="N9" s="11">
        <v>0</v>
      </c>
      <c r="O9" s="11">
        <v>4</v>
      </c>
      <c r="P9" s="11">
        <v>4</v>
      </c>
      <c r="Q9" s="11">
        <v>1</v>
      </c>
      <c r="R9" s="59">
        <f t="shared" ref="R9:R16" si="0">SUM(H9:Q9)</f>
        <v>19</v>
      </c>
      <c r="S9" s="11"/>
      <c r="T9" s="11"/>
      <c r="U9" s="6"/>
      <c r="V9" s="6"/>
      <c r="W9" s="11" t="s">
        <v>53</v>
      </c>
    </row>
    <row r="10" spans="1:24" ht="33.75" x14ac:dyDescent="0.25">
      <c r="A10" s="5" t="s">
        <v>16</v>
      </c>
      <c r="B10" s="8">
        <v>3</v>
      </c>
      <c r="C10" s="5" t="s">
        <v>72</v>
      </c>
      <c r="D10" s="28" t="s">
        <v>88</v>
      </c>
      <c r="E10" s="6" t="s">
        <v>23</v>
      </c>
      <c r="F10" s="6">
        <v>11</v>
      </c>
      <c r="G10" s="5" t="s">
        <v>135</v>
      </c>
      <c r="H10" s="7">
        <v>8</v>
      </c>
      <c r="I10" s="7">
        <v>4</v>
      </c>
      <c r="J10" s="7">
        <v>0</v>
      </c>
      <c r="K10" s="7">
        <v>0</v>
      </c>
      <c r="L10" s="7">
        <v>1</v>
      </c>
      <c r="M10" s="7">
        <v>3</v>
      </c>
      <c r="N10" s="7">
        <v>0</v>
      </c>
      <c r="O10" s="7">
        <v>0</v>
      </c>
      <c r="P10" s="7">
        <v>9</v>
      </c>
      <c r="Q10" s="7">
        <v>12</v>
      </c>
      <c r="R10" s="59">
        <f t="shared" si="0"/>
        <v>37</v>
      </c>
      <c r="S10" s="5"/>
      <c r="T10" s="5"/>
      <c r="U10" s="6"/>
      <c r="V10" s="6"/>
      <c r="W10" s="6" t="s">
        <v>39</v>
      </c>
    </row>
    <row r="11" spans="1:24" ht="33.75" x14ac:dyDescent="0.25">
      <c r="A11" s="5" t="s">
        <v>16</v>
      </c>
      <c r="B11" s="8">
        <v>4</v>
      </c>
      <c r="C11" s="5" t="s">
        <v>72</v>
      </c>
      <c r="D11" s="6" t="s">
        <v>89</v>
      </c>
      <c r="E11" s="6" t="s">
        <v>23</v>
      </c>
      <c r="F11" s="6">
        <v>11</v>
      </c>
      <c r="G11" s="5" t="s">
        <v>136</v>
      </c>
      <c r="H11" s="6">
        <v>9</v>
      </c>
      <c r="I11" s="6">
        <v>0</v>
      </c>
      <c r="J11" s="6">
        <v>0</v>
      </c>
      <c r="K11" s="6">
        <v>0</v>
      </c>
      <c r="L11" s="6">
        <v>0</v>
      </c>
      <c r="M11" s="6">
        <v>5</v>
      </c>
      <c r="N11" s="6">
        <v>0</v>
      </c>
      <c r="O11" s="6">
        <v>0</v>
      </c>
      <c r="P11" s="6">
        <v>8</v>
      </c>
      <c r="Q11" s="6">
        <v>8</v>
      </c>
      <c r="R11" s="59">
        <f t="shared" si="0"/>
        <v>30</v>
      </c>
      <c r="S11" s="6"/>
      <c r="T11" s="6"/>
      <c r="U11" s="6"/>
      <c r="V11" s="6"/>
      <c r="W11" s="6" t="s">
        <v>39</v>
      </c>
    </row>
    <row r="12" spans="1:24" ht="33.75" x14ac:dyDescent="0.25">
      <c r="A12" s="5" t="s">
        <v>16</v>
      </c>
      <c r="B12" s="8">
        <v>5</v>
      </c>
      <c r="C12" s="5" t="s">
        <v>72</v>
      </c>
      <c r="D12" s="6" t="s">
        <v>90</v>
      </c>
      <c r="E12" s="6" t="s">
        <v>23</v>
      </c>
      <c r="F12" s="6">
        <v>11</v>
      </c>
      <c r="G12" s="5" t="s">
        <v>140</v>
      </c>
      <c r="H12" s="6">
        <v>7</v>
      </c>
      <c r="I12" s="6">
        <v>2</v>
      </c>
      <c r="J12" s="6">
        <v>0</v>
      </c>
      <c r="K12" s="6">
        <v>0</v>
      </c>
      <c r="L12" s="6">
        <v>1</v>
      </c>
      <c r="M12" s="6">
        <v>4</v>
      </c>
      <c r="N12" s="6">
        <v>0</v>
      </c>
      <c r="O12" s="6">
        <v>0</v>
      </c>
      <c r="P12" s="6">
        <v>7</v>
      </c>
      <c r="Q12" s="6">
        <v>4</v>
      </c>
      <c r="R12" s="59">
        <f t="shared" si="0"/>
        <v>25</v>
      </c>
      <c r="S12" s="6"/>
      <c r="T12" s="6"/>
      <c r="U12" s="6"/>
      <c r="V12" s="6"/>
      <c r="W12" s="6" t="s">
        <v>39</v>
      </c>
    </row>
    <row r="13" spans="1:24" ht="33.75" x14ac:dyDescent="0.25">
      <c r="A13" s="5" t="s">
        <v>16</v>
      </c>
      <c r="B13" s="8">
        <v>6</v>
      </c>
      <c r="C13" s="5" t="s">
        <v>72</v>
      </c>
      <c r="D13" s="6" t="s">
        <v>91</v>
      </c>
      <c r="E13" s="6" t="s">
        <v>23</v>
      </c>
      <c r="F13" s="6">
        <v>11</v>
      </c>
      <c r="G13" s="5" t="s">
        <v>134</v>
      </c>
      <c r="H13" s="6">
        <v>8</v>
      </c>
      <c r="I13" s="6">
        <v>0</v>
      </c>
      <c r="J13" s="6">
        <v>0</v>
      </c>
      <c r="K13" s="6">
        <v>0</v>
      </c>
      <c r="L13" s="6">
        <v>0</v>
      </c>
      <c r="M13" s="6">
        <v>1</v>
      </c>
      <c r="N13" s="6">
        <v>0</v>
      </c>
      <c r="O13" s="6">
        <v>8</v>
      </c>
      <c r="P13" s="6">
        <v>7</v>
      </c>
      <c r="Q13" s="6">
        <v>8</v>
      </c>
      <c r="R13" s="59">
        <f t="shared" si="0"/>
        <v>32</v>
      </c>
      <c r="S13" s="6"/>
      <c r="T13" s="6"/>
      <c r="U13" s="6"/>
      <c r="V13" s="6"/>
      <c r="W13" s="6" t="s">
        <v>39</v>
      </c>
    </row>
    <row r="14" spans="1:24" ht="33.75" x14ac:dyDescent="0.25">
      <c r="A14" s="5" t="s">
        <v>16</v>
      </c>
      <c r="B14" s="8">
        <v>7</v>
      </c>
      <c r="C14" s="5" t="s">
        <v>72</v>
      </c>
      <c r="D14" s="6" t="s">
        <v>92</v>
      </c>
      <c r="E14" s="6" t="s">
        <v>43</v>
      </c>
      <c r="F14" s="6">
        <v>11</v>
      </c>
      <c r="G14" s="5" t="s">
        <v>137</v>
      </c>
      <c r="H14" s="6">
        <v>8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5</v>
      </c>
      <c r="P14" s="6">
        <v>7</v>
      </c>
      <c r="Q14" s="6">
        <v>5</v>
      </c>
      <c r="R14" s="59">
        <f t="shared" si="0"/>
        <v>26</v>
      </c>
      <c r="S14" s="6"/>
      <c r="T14" s="6"/>
      <c r="U14" s="6"/>
      <c r="V14" s="6"/>
      <c r="W14" s="6" t="s">
        <v>44</v>
      </c>
      <c r="X14" s="21"/>
    </row>
    <row r="15" spans="1:24" ht="33.75" x14ac:dyDescent="0.25">
      <c r="A15" s="5" t="s">
        <v>16</v>
      </c>
      <c r="B15" s="8">
        <v>8</v>
      </c>
      <c r="C15" s="5" t="s">
        <v>72</v>
      </c>
      <c r="D15" s="6" t="s">
        <v>93</v>
      </c>
      <c r="E15" s="6" t="s">
        <v>43</v>
      </c>
      <c r="F15" s="6">
        <v>11</v>
      </c>
      <c r="G15" s="5" t="s">
        <v>138</v>
      </c>
      <c r="H15" s="6">
        <v>8</v>
      </c>
      <c r="I15" s="6">
        <v>1</v>
      </c>
      <c r="J15" s="6">
        <v>0</v>
      </c>
      <c r="K15" s="6">
        <v>0</v>
      </c>
      <c r="L15" s="6">
        <v>0</v>
      </c>
      <c r="M15" s="6">
        <v>3</v>
      </c>
      <c r="N15" s="6">
        <v>0</v>
      </c>
      <c r="O15" s="6">
        <v>0</v>
      </c>
      <c r="P15" s="6">
        <v>6</v>
      </c>
      <c r="Q15" s="6">
        <v>14</v>
      </c>
      <c r="R15" s="59">
        <f t="shared" si="0"/>
        <v>32</v>
      </c>
      <c r="S15" s="6"/>
      <c r="T15" s="6"/>
      <c r="U15" s="6"/>
      <c r="V15" s="38"/>
      <c r="W15" s="6" t="s">
        <v>44</v>
      </c>
    </row>
    <row r="16" spans="1:24" ht="36.6" customHeight="1" x14ac:dyDescent="0.25">
      <c r="A16" s="5" t="s">
        <v>16</v>
      </c>
      <c r="B16" s="8">
        <v>9</v>
      </c>
      <c r="C16" s="5" t="s">
        <v>72</v>
      </c>
      <c r="D16" s="6" t="s">
        <v>94</v>
      </c>
      <c r="E16" s="6" t="s">
        <v>24</v>
      </c>
      <c r="F16" s="6">
        <v>11</v>
      </c>
      <c r="G16" s="5" t="s">
        <v>139</v>
      </c>
      <c r="H16" s="6">
        <v>8</v>
      </c>
      <c r="I16" s="6">
        <v>3</v>
      </c>
      <c r="J16" s="6">
        <v>0</v>
      </c>
      <c r="K16" s="6">
        <v>0</v>
      </c>
      <c r="L16" s="6">
        <v>0</v>
      </c>
      <c r="M16" s="6">
        <v>2</v>
      </c>
      <c r="N16" s="6">
        <v>0</v>
      </c>
      <c r="O16" s="6">
        <v>0</v>
      </c>
      <c r="P16" s="6">
        <v>7</v>
      </c>
      <c r="Q16" s="6">
        <v>5</v>
      </c>
      <c r="R16" s="59">
        <f t="shared" si="0"/>
        <v>25</v>
      </c>
      <c r="S16" s="6"/>
      <c r="T16" s="6"/>
      <c r="U16" s="6"/>
      <c r="V16" s="6"/>
      <c r="W16" s="6" t="s">
        <v>26</v>
      </c>
    </row>
    <row r="17" spans="1:5" x14ac:dyDescent="0.25">
      <c r="A17" s="52" t="s">
        <v>148</v>
      </c>
      <c r="B17" s="53"/>
      <c r="C17" s="53"/>
      <c r="D17" s="53"/>
      <c r="E17" s="53"/>
    </row>
    <row r="18" spans="1:5" x14ac:dyDescent="0.25">
      <c r="A18" s="54" t="s">
        <v>53</v>
      </c>
      <c r="B18" s="53"/>
      <c r="C18" s="53"/>
      <c r="D18" s="53"/>
      <c r="E18" s="53"/>
    </row>
    <row r="19" spans="1:5" x14ac:dyDescent="0.25">
      <c r="A19" s="52" t="s">
        <v>149</v>
      </c>
      <c r="B19" s="38"/>
      <c r="C19" s="38"/>
      <c r="D19" s="38"/>
      <c r="E19" s="38"/>
    </row>
    <row r="20" spans="1:5" x14ac:dyDescent="0.25">
      <c r="A20" s="54" t="s">
        <v>25</v>
      </c>
      <c r="B20" s="38"/>
      <c r="C20" s="38"/>
      <c r="D20" s="38"/>
      <c r="E20" s="38"/>
    </row>
    <row r="21" spans="1:5" x14ac:dyDescent="0.25">
      <c r="A21" s="54" t="s">
        <v>21</v>
      </c>
      <c r="B21" s="38"/>
      <c r="C21" s="38"/>
      <c r="D21" s="38"/>
      <c r="E21" s="38"/>
    </row>
    <row r="22" spans="1:5" hidden="1" x14ac:dyDescent="0.25">
      <c r="A22" s="54"/>
      <c r="B22" s="38"/>
      <c r="C22" s="38"/>
      <c r="D22" s="38"/>
      <c r="E22" s="38"/>
    </row>
    <row r="23" spans="1:5" hidden="1" x14ac:dyDescent="0.25">
      <c r="A23" s="54"/>
      <c r="B23" s="38"/>
      <c r="C23" s="38"/>
      <c r="D23" s="38"/>
      <c r="E23" s="38"/>
    </row>
    <row r="24" spans="1:5" x14ac:dyDescent="0.25">
      <c r="A24" s="54" t="s">
        <v>150</v>
      </c>
      <c r="B24" s="38"/>
      <c r="C24" s="38"/>
      <c r="D24" s="38"/>
      <c r="E24" s="38"/>
    </row>
    <row r="25" spans="1:5" x14ac:dyDescent="0.25">
      <c r="A25" s="54" t="s">
        <v>22</v>
      </c>
      <c r="B25" s="53"/>
      <c r="C25" s="53"/>
      <c r="D25" s="53"/>
      <c r="E25" s="53"/>
    </row>
    <row r="26" spans="1:5" x14ac:dyDescent="0.25">
      <c r="A26" s="38" t="s">
        <v>44</v>
      </c>
      <c r="B26" s="53"/>
      <c r="C26" s="53"/>
      <c r="D26" s="53"/>
      <c r="E26" s="53"/>
    </row>
  </sheetData>
  <autoFilter ref="A7:W16"/>
  <mergeCells count="8">
    <mergeCell ref="A1:V1"/>
    <mergeCell ref="A4:V4"/>
    <mergeCell ref="A5:V5"/>
    <mergeCell ref="A3:D3"/>
    <mergeCell ref="A6:E6"/>
    <mergeCell ref="A2:D2"/>
    <mergeCell ref="H6:P6"/>
    <mergeCell ref="Q6:Q7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2021-12-08T07:49:31Z</dcterms:modified>
  <cp:category/>
  <cp:contentStatus/>
</cp:coreProperties>
</file>