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класс'!$A$6:$X$28</definedName>
    <definedName name="_xlnm._FilterDatabase" localSheetId="4" hidden="1">'11 класс'!$A$7:$Z$25</definedName>
    <definedName name="_xlnm._FilterDatabase" localSheetId="0" hidden="1">'7 класс'!$A$9:$W$30</definedName>
    <definedName name="_xlnm._FilterDatabase" localSheetId="1" hidden="1">'8 класс'!$A$7:$W$31</definedName>
    <definedName name="_xlnm._FilterDatabase" localSheetId="2" hidden="1">'9 класс'!$A$7:$X$29</definedName>
    <definedName name="_xlnm.Print_Area" localSheetId="3">'10 класс'!$A$1:$X$28</definedName>
    <definedName name="_xlnm.Print_Area" localSheetId="4">'11 класс'!$A$1:$Z$25</definedName>
    <definedName name="_xlnm.Print_Area" localSheetId="0">'7 класс'!$A$1:$W$31</definedName>
    <definedName name="_xlnm.Print_Area" localSheetId="1">'8 класс'!$A$1:$W$31</definedName>
    <definedName name="_xlnm.Print_Area" localSheetId="2">'9 класс'!$A$1:$X$29</definedName>
  </definedNames>
  <calcPr fullCalcOnLoad="1"/>
</workbook>
</file>

<file path=xl/sharedStrings.xml><?xml version="1.0" encoding="utf-8"?>
<sst xmlns="http://schemas.openxmlformats.org/spreadsheetml/2006/main" count="431" uniqueCount="161">
  <si>
    <t xml:space="preserve">Присутствовали:     </t>
  </si>
  <si>
    <t>(район)</t>
  </si>
  <si>
    <t xml:space="preserve">Отсутствовали: </t>
  </si>
  <si>
    <t>Предмет</t>
  </si>
  <si>
    <t>№ п/п</t>
  </si>
  <si>
    <t xml:space="preserve"> Муниципальный район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</si>
  <si>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</si>
  <si>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</si>
  <si>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</si>
  <si>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шифр</t>
  </si>
  <si>
    <t>эссе</t>
  </si>
  <si>
    <t>Всего</t>
  </si>
  <si>
    <t>Апелляция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</si>
  <si>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</si>
  <si>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</si>
  <si>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</si>
  <si>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</si>
  <si>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>Обществознание</t>
  </si>
  <si>
    <t xml:space="preserve">Петровский </t>
  </si>
  <si>
    <t>Катышева Ангелина Владимировна</t>
  </si>
  <si>
    <t>ГБОУ СО "Санаторная школа-интернат г. Петровска"</t>
  </si>
  <si>
    <t>Григорьева Ольга Васильевна</t>
  </si>
  <si>
    <t>Котлова Ульяна Олеговна</t>
  </si>
  <si>
    <t>Сироткина Александрина Александровна</t>
  </si>
  <si>
    <t>Артемова Екатерина Павловна</t>
  </si>
  <si>
    <t>МБОУ "СОШ№8 г. Петровска"</t>
  </si>
  <si>
    <t>Климова Лидия Валентиновна</t>
  </si>
  <si>
    <t>Гайдук Анна Андреевна</t>
  </si>
  <si>
    <t>Петровский</t>
  </si>
  <si>
    <t>обществознание</t>
  </si>
  <si>
    <t>МОУ "СОШ № 1 г. Петровска"</t>
  </si>
  <si>
    <t>Туманова Владлена Васильевна</t>
  </si>
  <si>
    <t>МБОУ СОШ №2</t>
  </si>
  <si>
    <t>Мокрова Лилия Викторовна</t>
  </si>
  <si>
    <t>Чарикова Елена Сергеевна</t>
  </si>
  <si>
    <t>Мишкина Инна Борисовна</t>
  </si>
  <si>
    <t>МБОУ ООШ № 5</t>
  </si>
  <si>
    <t>Линькова Ольга Александровна</t>
  </si>
  <si>
    <t>Варыпаева Ирина Алексеевна</t>
  </si>
  <si>
    <t/>
  </si>
  <si>
    <t>Семенова Нина Сергеевна</t>
  </si>
  <si>
    <t>МОУ "СОШ 31 г. Петровска Саратовской области"</t>
  </si>
  <si>
    <t>Мирошниченко Мария Сергеевна</t>
  </si>
  <si>
    <t>Кучеренко Анастасия Дмитриевна</t>
  </si>
  <si>
    <t>Филиал МБОУ "СОШ №8 г.Петровска" в с.Новозахаркино</t>
  </si>
  <si>
    <t>Палькова Варвара Викторовна</t>
  </si>
  <si>
    <t>Юмаева Зайтуня Ильясовна</t>
  </si>
  <si>
    <t xml:space="preserve">обществознание </t>
  </si>
  <si>
    <t>Панчук Елена Владимировна</t>
  </si>
  <si>
    <t>Петухов Владислав Максимович</t>
  </si>
  <si>
    <t>Волынкина Валерия Олнговна</t>
  </si>
  <si>
    <t>Гусева Ольга Васильевна</t>
  </si>
  <si>
    <t>Овчинникова Арина Алексеевна</t>
  </si>
  <si>
    <t>Волкова Снежана Викторовна</t>
  </si>
  <si>
    <t>МОУ СОШ 3</t>
  </si>
  <si>
    <t>Мишина Виктория Денисовна</t>
  </si>
  <si>
    <t>Найман Злата Александровна</t>
  </si>
  <si>
    <t>Председатель</t>
  </si>
  <si>
    <t>Жюри</t>
  </si>
  <si>
    <t>Щербакова Ирина Вячеславовна</t>
  </si>
  <si>
    <t>Панкина Анастасия Андреевна</t>
  </si>
  <si>
    <t>Юмаева Зайтуна Ильясовна</t>
  </si>
  <si>
    <t>Венедиктов Юрий Петрович</t>
  </si>
  <si>
    <t>Гуляев Кирилл Александрович</t>
  </si>
  <si>
    <t>Линькова Елизавета Дмитриевна</t>
  </si>
  <si>
    <t>Баукова Полина Сергеевна</t>
  </si>
  <si>
    <t>7б</t>
  </si>
  <si>
    <t>Храмова Аксинья Сергеевна</t>
  </si>
  <si>
    <t>Танаянц Арсен Андреевич</t>
  </si>
  <si>
    <t>Яшина Вельдана Николаевна</t>
  </si>
  <si>
    <t>Быстров Владимир Владимирович</t>
  </si>
  <si>
    <t>МОУ "СОШ №1 г. Петровска"</t>
  </si>
  <si>
    <t>Горшенин Никита Константинович</t>
  </si>
  <si>
    <t>Адиева Мария Зикиряевна</t>
  </si>
  <si>
    <t>Маркина Людмила Ивановна</t>
  </si>
  <si>
    <t>Шапинская Полина Александровна</t>
  </si>
  <si>
    <t>Курдюмова Виктория Алексеевна</t>
  </si>
  <si>
    <t>Гудкова Оксана Владимировна</t>
  </si>
  <si>
    <t>8а</t>
  </si>
  <si>
    <t>Хахалина Мария Алексеевна</t>
  </si>
  <si>
    <t>Чекашева Полина Сергеевна</t>
  </si>
  <si>
    <t>Шеметова Ксения Федоровна</t>
  </si>
  <si>
    <t>Ворм Максим Вячеславович</t>
  </si>
  <si>
    <t>Бакланова Мария Алексеевна</t>
  </si>
  <si>
    <t>Муленкова Мария Андреевна</t>
  </si>
  <si>
    <r>
      <t>Петровский</t>
    </r>
    <r>
      <rPr>
        <sz val="8"/>
        <color indexed="8"/>
        <rFont val="Times New Roman"/>
        <family val="1"/>
      </rPr>
      <t xml:space="preserve">
</t>
    </r>
  </si>
  <si>
    <r>
      <t>Обществознание</t>
    </r>
    <r>
      <rPr>
        <sz val="8"/>
        <color indexed="8"/>
        <rFont val="Times New Roman"/>
        <family val="1"/>
      </rPr>
      <t xml:space="preserve">
</t>
    </r>
  </si>
  <si>
    <t xml:space="preserve">Панчук Елена Владимировна
</t>
  </si>
  <si>
    <t xml:space="preserve">МБОУ "СОШ№8 г. Петровска"
</t>
  </si>
  <si>
    <t>Голованова Виталина Витальевна</t>
  </si>
  <si>
    <t>Благодатова Дарина Сергеевна</t>
  </si>
  <si>
    <t>Рязанцева Варвара Сергеевна</t>
  </si>
  <si>
    <t>Булатов Егор Алексеевич</t>
  </si>
  <si>
    <t xml:space="preserve">Петровский
</t>
  </si>
  <si>
    <t>МОУ "СОШ №1 г. Петровска</t>
  </si>
  <si>
    <t>Муртазина Амина Ренатовна</t>
  </si>
  <si>
    <t>Тимофеева Ксения Сергеевна</t>
  </si>
  <si>
    <t>Чернова Варвара Александровна</t>
  </si>
  <si>
    <t>Тугушева Ульяна Сергеевна</t>
  </si>
  <si>
    <t>Романова Виктория Александровна</t>
  </si>
  <si>
    <t>Повестка: утверждение результатов  муниципального этапа всероссийской олимпиады года</t>
  </si>
  <si>
    <t>МОУ "СОШ 1 г. Петровска Саратовской области"</t>
  </si>
  <si>
    <t>Решили: утвердить результаты муниципального этапа всероссийской олимпиады года</t>
  </si>
  <si>
    <t>Решили: утвердить результаты муниципального  этапа всероссийской олимпиады года</t>
  </si>
  <si>
    <t>Протокол заседания жюри муниципального этапа всероссийской олимпиады школьников по обществознанию  ПЕТРОВСКИЙ от 05.12.2022 года</t>
  </si>
  <si>
    <t xml:space="preserve">Решили: утвердить результаты муниципального этапа всероссийской олимпиады года. </t>
  </si>
  <si>
    <t>Протокол заседания жюри мунципального этапа всероссийской олимпиады школьников по обществознанию  ПЕТРОВСКИЙ от 05.12.2022 года</t>
  </si>
  <si>
    <t>Общ-09-01</t>
  </si>
  <si>
    <t>Общ-09-02</t>
  </si>
  <si>
    <t>Общ-09-03</t>
  </si>
  <si>
    <t>Общ-09-04</t>
  </si>
  <si>
    <t>Общ-09-05</t>
  </si>
  <si>
    <t>Общ-09-06</t>
  </si>
  <si>
    <t>Общ-09-07</t>
  </si>
  <si>
    <t>Общ-09-08</t>
  </si>
  <si>
    <t>Общ-09-09</t>
  </si>
  <si>
    <t>Общ-09-10</t>
  </si>
  <si>
    <t>Губанова Олеся Евгеньевна</t>
  </si>
  <si>
    <t>Оноприенко Никита Александрович</t>
  </si>
  <si>
    <t>Общ-10-01</t>
  </si>
  <si>
    <t>Общ-10-02</t>
  </si>
  <si>
    <t>Общ-10-03</t>
  </si>
  <si>
    <t>Общ-10-04</t>
  </si>
  <si>
    <t>Общ-10-05</t>
  </si>
  <si>
    <t>Общ-10-06</t>
  </si>
  <si>
    <t>Общ-10-07</t>
  </si>
  <si>
    <t>Общ-10-08</t>
  </si>
  <si>
    <t>Общ-10-09</t>
  </si>
  <si>
    <t>Общ-10-10</t>
  </si>
  <si>
    <t>Мещанова Ирина Дмитриевна</t>
  </si>
  <si>
    <t>Общ-11-01</t>
  </si>
  <si>
    <t>Общ-11-02</t>
  </si>
  <si>
    <t>Общ-11-03</t>
  </si>
  <si>
    <t>Общ-11-04</t>
  </si>
  <si>
    <t>Общ-11-05</t>
  </si>
  <si>
    <t>Общ-11-06</t>
  </si>
  <si>
    <t>Общ-07-01</t>
  </si>
  <si>
    <t>Общ-07-02</t>
  </si>
  <si>
    <t>Общ-07-03</t>
  </si>
  <si>
    <t>Общ-07-04</t>
  </si>
  <si>
    <t>Общ-07-05</t>
  </si>
  <si>
    <t>Общ-07-06</t>
  </si>
  <si>
    <t>Общ-07-07</t>
  </si>
  <si>
    <t>Общ-07-08</t>
  </si>
  <si>
    <t>Общ-07-09</t>
  </si>
  <si>
    <t>МОУ "СОШ № 1 г. Петровска "</t>
  </si>
  <si>
    <t>Фролова Полина Сергеевна</t>
  </si>
  <si>
    <t>Общ-08-10</t>
  </si>
  <si>
    <t>Общ-08-11</t>
  </si>
  <si>
    <t>Общ-08-12</t>
  </si>
  <si>
    <t>Общ-08-09</t>
  </si>
  <si>
    <t>Общ-08-08</t>
  </si>
  <si>
    <t>Общ-08-07</t>
  </si>
  <si>
    <t>Общ-08-06</t>
  </si>
  <si>
    <t>Общ-08-05</t>
  </si>
  <si>
    <t>Общ-08-04</t>
  </si>
  <si>
    <t>Общ-08-03</t>
  </si>
  <si>
    <t>Общ-08-02</t>
  </si>
  <si>
    <t>Общ-08-01</t>
  </si>
  <si>
    <t>призер</t>
  </si>
  <si>
    <t>Юмаева Заййтуна Ильясовна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</si>
</sst>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XO Thames"/>
      <family val="0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9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/>
    </border>
    <border>
      <left style="dotted">
        <color rgb="FF000000"/>
      </left>
      <right/>
      <top style="dotted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dotted">
        <color rgb="FF000000"/>
      </right>
      <top style="dotted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 style="dotted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dotted">
        <color rgb="FF000000"/>
      </left>
      <right>
        <color indexed="63"/>
      </right>
      <top style="dotted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dotted">
        <color rgb="FF000000"/>
      </top>
      <bottom style="thin">
        <color rgb="FF000000"/>
      </bottom>
    </border>
    <border>
      <left>
        <color indexed="63"/>
      </left>
      <right style="dotted">
        <color rgb="FF000000"/>
      </right>
      <top style="dotted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dotted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NumberFormat="1" applyFont="1" applyAlignment="1">
      <alignment/>
    </xf>
    <xf numFmtId="0" fontId="46" fillId="0" borderId="0" xfId="0" applyNumberFormat="1" applyFont="1" applyAlignment="1">
      <alignment horizontal="center" vertical="top" wrapText="1"/>
    </xf>
    <xf numFmtId="0" fontId="47" fillId="0" borderId="0" xfId="0" applyNumberFormat="1" applyFont="1" applyAlignment="1">
      <alignment horizontal="center" vertical="top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33" borderId="12" xfId="0" applyNumberFormat="1" applyFont="1" applyFill="1" applyBorder="1" applyAlignment="1">
      <alignment horizontal="center" vertical="top" wrapText="1"/>
    </xf>
    <xf numFmtId="0" fontId="3" fillId="33" borderId="13" xfId="0" applyNumberFormat="1" applyFont="1" applyFill="1" applyBorder="1" applyAlignment="1">
      <alignment horizontal="center" vertical="top" wrapText="1"/>
    </xf>
    <xf numFmtId="0" fontId="48" fillId="33" borderId="12" xfId="0" applyNumberFormat="1" applyFont="1" applyFill="1" applyBorder="1" applyAlignment="1">
      <alignment horizontal="center" vertical="top" wrapText="1"/>
    </xf>
    <xf numFmtId="0" fontId="48" fillId="33" borderId="12" xfId="0" applyNumberFormat="1" applyFont="1" applyFill="1" applyBorder="1" applyAlignment="1">
      <alignment horizontal="left" vertical="top" wrapText="1"/>
    </xf>
    <xf numFmtId="0" fontId="48" fillId="33" borderId="14" xfId="0" applyNumberFormat="1" applyFont="1" applyFill="1" applyBorder="1" applyAlignment="1">
      <alignment horizontal="left" vertical="top" wrapText="1"/>
    </xf>
    <xf numFmtId="0" fontId="48" fillId="33" borderId="15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2" fillId="33" borderId="0" xfId="0" applyNumberFormat="1" applyFont="1" applyFill="1" applyAlignment="1">
      <alignment horizontal="center" vertical="top" wrapText="1"/>
    </xf>
    <xf numFmtId="0" fontId="49" fillId="33" borderId="12" xfId="0" applyNumberFormat="1" applyFont="1" applyFill="1" applyBorder="1" applyAlignment="1">
      <alignment horizontal="center" vertical="center" wrapText="1"/>
    </xf>
    <xf numFmtId="0" fontId="50" fillId="0" borderId="12" xfId="0" applyNumberFormat="1" applyFont="1" applyBorder="1" applyAlignment="1">
      <alignment horizontal="center" vertical="center" wrapText="1"/>
    </xf>
    <xf numFmtId="0" fontId="49" fillId="0" borderId="12" xfId="0" applyNumberFormat="1" applyFont="1" applyBorder="1" applyAlignment="1">
      <alignment horizontal="center" vertical="center" wrapText="1"/>
    </xf>
    <xf numFmtId="0" fontId="49" fillId="34" borderId="12" xfId="0" applyNumberFormat="1" applyFont="1" applyFill="1" applyBorder="1" applyAlignment="1">
      <alignment horizontal="center" vertical="center" wrapText="1"/>
    </xf>
    <xf numFmtId="0" fontId="50" fillId="0" borderId="0" xfId="0" applyNumberFormat="1" applyFont="1" applyBorder="1" applyAlignment="1">
      <alignment/>
    </xf>
    <xf numFmtId="0" fontId="51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0" fillId="0" borderId="12" xfId="0" applyNumberFormat="1" applyFont="1" applyBorder="1" applyAlignment="1">
      <alignment horizontal="center" vertical="center" wrapText="1"/>
    </xf>
    <xf numFmtId="0" fontId="46" fillId="0" borderId="0" xfId="0" applyNumberFormat="1" applyFont="1" applyAlignment="1">
      <alignment horizontal="center" vertical="top" wrapText="1"/>
    </xf>
    <xf numFmtId="0" fontId="48" fillId="33" borderId="12" xfId="0" applyNumberFormat="1" applyFont="1" applyFill="1" applyBorder="1" applyAlignment="1">
      <alignment horizontal="center" vertical="top" wrapText="1"/>
    </xf>
    <xf numFmtId="0" fontId="49" fillId="33" borderId="12" xfId="0" applyNumberFormat="1" applyFont="1" applyFill="1" applyBorder="1" applyAlignment="1">
      <alignment horizontal="center" vertical="center" wrapText="1"/>
    </xf>
    <xf numFmtId="0" fontId="48" fillId="33" borderId="16" xfId="0" applyNumberFormat="1" applyFont="1" applyFill="1" applyBorder="1" applyAlignment="1">
      <alignment horizontal="center" vertical="top" wrapText="1"/>
    </xf>
    <xf numFmtId="0" fontId="48" fillId="33" borderId="16" xfId="0" applyNumberFormat="1" applyFont="1" applyFill="1" applyBorder="1" applyAlignment="1">
      <alignment horizontal="left" vertical="top" wrapText="1"/>
    </xf>
    <xf numFmtId="0" fontId="48" fillId="33" borderId="17" xfId="0" applyNumberFormat="1" applyFont="1" applyFill="1" applyBorder="1" applyAlignment="1">
      <alignment horizontal="center" vertical="top" wrapText="1"/>
    </xf>
    <xf numFmtId="0" fontId="49" fillId="33" borderId="18" xfId="0" applyNumberFormat="1" applyFont="1" applyFill="1" applyBorder="1" applyAlignment="1">
      <alignment horizontal="center" vertical="center" wrapText="1"/>
    </xf>
    <xf numFmtId="0" fontId="50" fillId="0" borderId="18" xfId="0" applyNumberFormat="1" applyFont="1" applyBorder="1" applyAlignment="1">
      <alignment horizontal="center" vertical="center" wrapText="1"/>
    </xf>
    <xf numFmtId="0" fontId="49" fillId="0" borderId="18" xfId="0" applyNumberFormat="1" applyFont="1" applyBorder="1" applyAlignment="1">
      <alignment horizontal="center" vertical="center" wrapText="1"/>
    </xf>
    <xf numFmtId="0" fontId="49" fillId="34" borderId="18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52" fillId="33" borderId="16" xfId="0" applyNumberFormat="1" applyFont="1" applyFill="1" applyBorder="1" applyAlignment="1">
      <alignment horizontal="center" vertical="top" wrapText="1"/>
    </xf>
    <xf numFmtId="0" fontId="52" fillId="33" borderId="16" xfId="0" applyNumberFormat="1" applyFont="1" applyFill="1" applyBorder="1" applyAlignment="1">
      <alignment horizontal="left" vertical="top" wrapText="1"/>
    </xf>
    <xf numFmtId="0" fontId="52" fillId="33" borderId="19" xfId="0" applyNumberFormat="1" applyFont="1" applyFill="1" applyBorder="1" applyAlignment="1">
      <alignment horizontal="left" vertical="top" wrapText="1"/>
    </xf>
    <xf numFmtId="0" fontId="52" fillId="33" borderId="17" xfId="0" applyNumberFormat="1" applyFont="1" applyFill="1" applyBorder="1" applyAlignment="1">
      <alignment horizontal="center" vertical="top" wrapText="1"/>
    </xf>
    <xf numFmtId="0" fontId="2" fillId="33" borderId="0" xfId="0" applyNumberFormat="1" applyFont="1" applyFill="1" applyBorder="1" applyAlignment="1">
      <alignment horizontal="center" vertical="top" wrapText="1"/>
    </xf>
    <xf numFmtId="0" fontId="53" fillId="33" borderId="12" xfId="0" applyNumberFormat="1" applyFont="1" applyFill="1" applyBorder="1" applyAlignment="1">
      <alignment horizontal="center" vertical="center" wrapText="1"/>
    </xf>
    <xf numFmtId="0" fontId="53" fillId="0" borderId="12" xfId="0" applyNumberFormat="1" applyFont="1" applyBorder="1" applyAlignment="1">
      <alignment horizontal="center" vertical="center" wrapText="1"/>
    </xf>
    <xf numFmtId="0" fontId="48" fillId="33" borderId="19" xfId="0" applyNumberFormat="1" applyFont="1" applyFill="1" applyBorder="1" applyAlignment="1">
      <alignment horizontal="center" vertical="top" wrapText="1"/>
    </xf>
    <xf numFmtId="0" fontId="48" fillId="33" borderId="18" xfId="0" applyNumberFormat="1" applyFont="1" applyFill="1" applyBorder="1" applyAlignment="1">
      <alignment horizontal="center" vertical="top" wrapText="1"/>
    </xf>
    <xf numFmtId="0" fontId="49" fillId="34" borderId="12" xfId="0" applyNumberFormat="1" applyFont="1" applyFill="1" applyBorder="1" applyAlignment="1">
      <alignment horizontal="center" vertical="center" wrapText="1"/>
    </xf>
    <xf numFmtId="0" fontId="52" fillId="33" borderId="18" xfId="0" applyNumberFormat="1" applyFont="1" applyFill="1" applyBorder="1" applyAlignment="1">
      <alignment horizontal="center" vertical="center" wrapText="1"/>
    </xf>
    <xf numFmtId="0" fontId="53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4" fillId="33" borderId="12" xfId="0" applyNumberFormat="1" applyFont="1" applyFill="1" applyBorder="1" applyAlignment="1">
      <alignment horizontal="center" vertical="center" wrapText="1"/>
    </xf>
    <xf numFmtId="0" fontId="47" fillId="0" borderId="12" xfId="0" applyNumberFormat="1" applyFont="1" applyBorder="1" applyAlignment="1">
      <alignment horizontal="center" vertical="center" wrapText="1"/>
    </xf>
    <xf numFmtId="0" fontId="54" fillId="33" borderId="14" xfId="0" applyNumberFormat="1" applyFont="1" applyFill="1" applyBorder="1" applyAlignment="1">
      <alignment horizontal="center" vertical="center" wrapText="1"/>
    </xf>
    <xf numFmtId="0" fontId="54" fillId="33" borderId="18" xfId="0" applyNumberFormat="1" applyFont="1" applyFill="1" applyBorder="1" applyAlignment="1">
      <alignment horizontal="center" vertical="center" wrapText="1"/>
    </xf>
    <xf numFmtId="0" fontId="46" fillId="33" borderId="18" xfId="0" applyNumberFormat="1" applyFont="1" applyFill="1" applyBorder="1" applyAlignment="1">
      <alignment horizontal="center" vertical="center" wrapText="1"/>
    </xf>
    <xf numFmtId="0" fontId="54" fillId="0" borderId="15" xfId="0" applyNumberFormat="1" applyFont="1" applyBorder="1" applyAlignment="1">
      <alignment horizontal="center" vertical="center" wrapText="1"/>
    </xf>
    <xf numFmtId="0" fontId="54" fillId="0" borderId="12" xfId="0" applyNumberFormat="1" applyFont="1" applyBorder="1" applyAlignment="1">
      <alignment horizontal="center" vertical="center" wrapText="1"/>
    </xf>
    <xf numFmtId="0" fontId="46" fillId="0" borderId="12" xfId="0" applyNumberFormat="1" applyFont="1" applyBorder="1" applyAlignment="1">
      <alignment horizontal="center" vertical="center" wrapText="1"/>
    </xf>
    <xf numFmtId="0" fontId="54" fillId="34" borderId="12" xfId="0" applyNumberFormat="1" applyFont="1" applyFill="1" applyBorder="1" applyAlignment="1">
      <alignment horizontal="center" vertical="center" wrapText="1"/>
    </xf>
    <xf numFmtId="0" fontId="54" fillId="0" borderId="18" xfId="0" applyNumberFormat="1" applyFont="1" applyBorder="1" applyAlignment="1">
      <alignment horizontal="center" vertical="center" wrapText="1"/>
    </xf>
    <xf numFmtId="0" fontId="54" fillId="33" borderId="15" xfId="0" applyNumberFormat="1" applyFont="1" applyFill="1" applyBorder="1" applyAlignment="1">
      <alignment horizontal="center" vertical="center" wrapText="1"/>
    </xf>
    <xf numFmtId="0" fontId="47" fillId="0" borderId="18" xfId="0" applyNumberFormat="1" applyFont="1" applyBorder="1" applyAlignment="1">
      <alignment horizontal="center" vertical="center" wrapText="1"/>
    </xf>
    <xf numFmtId="0" fontId="47" fillId="0" borderId="15" xfId="0" applyNumberFormat="1" applyFont="1" applyBorder="1" applyAlignment="1">
      <alignment horizontal="center" vertical="center" wrapText="1"/>
    </xf>
    <xf numFmtId="0" fontId="47" fillId="0" borderId="0" xfId="0" applyNumberFormat="1" applyFont="1" applyBorder="1" applyAlignment="1">
      <alignment/>
    </xf>
    <xf numFmtId="0" fontId="55" fillId="0" borderId="0" xfId="0" applyNumberFormat="1" applyFont="1" applyAlignment="1">
      <alignment/>
    </xf>
    <xf numFmtId="0" fontId="50" fillId="33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49" fillId="33" borderId="12" xfId="0" applyNumberFormat="1" applyFont="1" applyFill="1" applyBorder="1" applyAlignment="1">
      <alignment horizontal="center" vertical="center" wrapText="1"/>
    </xf>
    <xf numFmtId="0" fontId="49" fillId="33" borderId="18" xfId="0" applyNumberFormat="1" applyFont="1" applyFill="1" applyBorder="1" applyAlignment="1">
      <alignment horizontal="center" vertical="center" wrapText="1"/>
    </xf>
    <xf numFmtId="0" fontId="50" fillId="33" borderId="18" xfId="0" applyNumberFormat="1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54" fillId="33" borderId="14" xfId="0" applyNumberFormat="1" applyFont="1" applyFill="1" applyBorder="1" applyAlignment="1">
      <alignment horizontal="center" vertical="center" wrapText="1"/>
    </xf>
    <xf numFmtId="0" fontId="47" fillId="33" borderId="14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Alignment="1">
      <alignment horizontal="center" vertical="top" wrapText="1"/>
    </xf>
    <xf numFmtId="0" fontId="46" fillId="0" borderId="0" xfId="0" applyNumberFormat="1" applyFont="1" applyAlignment="1">
      <alignment horizontal="center" vertical="center" wrapText="1"/>
    </xf>
    <xf numFmtId="0" fontId="50" fillId="0" borderId="0" xfId="0" applyNumberFormat="1" applyFont="1" applyBorder="1" applyAlignment="1">
      <alignment horizontal="left" vertical="center" wrapText="1"/>
    </xf>
    <xf numFmtId="0" fontId="50" fillId="0" borderId="0" xfId="0" applyNumberFormat="1" applyFont="1" applyBorder="1" applyAlignment="1">
      <alignment vertical="center" wrapText="1"/>
    </xf>
    <xf numFmtId="0" fontId="2" fillId="33" borderId="20" xfId="0" applyNumberFormat="1" applyFont="1" applyFill="1" applyBorder="1" applyAlignment="1">
      <alignment horizontal="center" vertical="top" wrapText="1"/>
    </xf>
    <xf numFmtId="0" fontId="2" fillId="33" borderId="21" xfId="0" applyNumberFormat="1" applyFont="1" applyFill="1" applyBorder="1" applyAlignment="1">
      <alignment horizontal="center" vertical="top" wrapText="1"/>
    </xf>
    <xf numFmtId="0" fontId="2" fillId="33" borderId="22" xfId="0" applyNumberFormat="1" applyFont="1" applyFill="1" applyBorder="1" applyAlignment="1">
      <alignment horizontal="center" vertical="top" wrapText="1"/>
    </xf>
    <xf numFmtId="0" fontId="2" fillId="33" borderId="23" xfId="0" applyNumberFormat="1" applyFont="1" applyFill="1" applyBorder="1" applyAlignment="1">
      <alignment horizontal="center" vertical="top" wrapText="1"/>
    </xf>
    <xf numFmtId="0" fontId="2" fillId="33" borderId="24" xfId="0" applyNumberFormat="1" applyFont="1" applyFill="1" applyBorder="1" applyAlignment="1">
      <alignment horizontal="center" vertical="top" wrapText="1"/>
    </xf>
    <xf numFmtId="0" fontId="46" fillId="0" borderId="12" xfId="0" applyNumberFormat="1" applyFont="1" applyBorder="1" applyAlignment="1">
      <alignment horizontal="center" vertical="top" wrapText="1"/>
    </xf>
    <xf numFmtId="0" fontId="46" fillId="0" borderId="25" xfId="0" applyNumberFormat="1" applyFont="1" applyBorder="1" applyAlignment="1">
      <alignment horizontal="center" vertical="top" wrapText="1"/>
    </xf>
    <xf numFmtId="0" fontId="46" fillId="0" borderId="15" xfId="0" applyNumberFormat="1" applyFont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26" xfId="0" applyNumberFormat="1" applyFont="1" applyFill="1" applyBorder="1" applyAlignment="1">
      <alignment horizontal="center" vertical="top" wrapText="1"/>
    </xf>
    <xf numFmtId="0" fontId="2" fillId="33" borderId="13" xfId="0" applyNumberFormat="1" applyFont="1" applyFill="1" applyBorder="1" applyAlignment="1">
      <alignment horizontal="center" vertical="top" wrapText="1"/>
    </xf>
    <xf numFmtId="0" fontId="47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view="pageBreakPreview" zoomScaleSheetLayoutView="100" zoomScalePageLayoutView="0" workbookViewId="0" topLeftCell="A1">
      <selection activeCell="B25" sqref="B25:F25"/>
    </sheetView>
  </sheetViews>
  <sheetFormatPr defaultColWidth="9.140625" defaultRowHeight="15"/>
  <cols>
    <col min="1" max="1" width="13.28125" style="0" customWidth="1"/>
    <col min="2" max="2" width="3.00390625" style="0" customWidth="1"/>
    <col min="3" max="3" width="11.140625" style="0" customWidth="1"/>
    <col min="4" max="4" width="15.7109375" style="0" customWidth="1"/>
    <col min="5" max="5" width="22.57421875" style="0" customWidth="1"/>
    <col min="6" max="6" width="4.8515625" style="0" customWidth="1"/>
    <col min="7" max="7" width="8.57421875" style="0" customWidth="1"/>
    <col min="8" max="8" width="2.7109375" style="0" customWidth="1"/>
    <col min="9" max="9" width="3.140625" style="0" customWidth="1"/>
    <col min="10" max="10" width="3.00390625" style="0" customWidth="1"/>
    <col min="11" max="16" width="2.7109375" style="0" customWidth="1"/>
    <col min="17" max="17" width="3.57421875" style="0" customWidth="1"/>
    <col min="18" max="18" width="6.421875" style="0" customWidth="1"/>
    <col min="19" max="19" width="6.00390625" style="0" customWidth="1"/>
    <col min="20" max="20" width="5.57421875" style="0" customWidth="1"/>
    <col min="21" max="21" width="7.57421875" style="0" customWidth="1"/>
    <col min="22" max="22" width="6.7109375" style="0" customWidth="1"/>
    <col min="23" max="23" width="13.140625" style="0" customWidth="1"/>
  </cols>
  <sheetData>
    <row r="1" spans="1:21" ht="15" customHeight="1">
      <c r="A1" s="70" t="s">
        <v>104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1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2"/>
      <c r="P2" s="22"/>
      <c r="Q2" s="1"/>
      <c r="R2" s="1"/>
      <c r="S2" s="1"/>
      <c r="T2" s="1"/>
      <c r="U2" s="1"/>
    </row>
    <row r="3" spans="1:21" ht="15" customHeight="1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2"/>
      <c r="P3" s="22"/>
      <c r="Q3" s="1"/>
      <c r="R3" s="1"/>
      <c r="S3" s="1"/>
      <c r="T3" s="1"/>
      <c r="U3" s="1"/>
    </row>
    <row r="4" spans="1:21" ht="15" customHeight="1">
      <c r="A4" s="70" t="s">
        <v>0</v>
      </c>
      <c r="B4" s="70"/>
      <c r="C4" s="70"/>
      <c r="D4" s="70"/>
      <c r="E4" s="2"/>
      <c r="F4" s="2"/>
      <c r="G4" s="2"/>
      <c r="K4" s="2"/>
      <c r="L4" s="2"/>
      <c r="M4" s="2"/>
      <c r="N4" s="2"/>
      <c r="O4" s="2"/>
      <c r="P4" s="2"/>
      <c r="Q4" s="2"/>
      <c r="R4" s="2"/>
      <c r="S4" s="2" t="s">
        <v>1</v>
      </c>
      <c r="T4" s="2"/>
      <c r="U4" s="2"/>
    </row>
    <row r="5" spans="1:21" ht="15" customHeight="1">
      <c r="A5" s="70" t="s">
        <v>2</v>
      </c>
      <c r="B5" s="70"/>
      <c r="C5" s="70"/>
      <c r="D5" s="70"/>
      <c r="E5" s="2">
        <v>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5" customHeight="1">
      <c r="A6" s="71" t="s">
        <v>100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</row>
    <row r="7" spans="1:21" ht="15" customHeight="1">
      <c r="A7" s="70" t="s">
        <v>103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</row>
    <row r="8" spans="1:23" ht="6" customHeight="1">
      <c r="A8" s="74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</row>
    <row r="9" spans="1:23" ht="81.75" customHeight="1">
      <c r="A9" s="7" t="s">
        <v>3</v>
      </c>
      <c r="B9" s="7" t="s">
        <v>4</v>
      </c>
      <c r="C9" s="7" t="s">
        <v>5</v>
      </c>
      <c r="D9" s="7" t="s">
        <v>6</v>
      </c>
      <c r="E9" s="7" t="s">
        <v>7</v>
      </c>
      <c r="F9" s="7" t="s">
        <v>8</v>
      </c>
      <c r="G9" s="7" t="s">
        <v>9</v>
      </c>
      <c r="H9" s="7">
        <v>1</v>
      </c>
      <c r="I9" s="7">
        <v>2</v>
      </c>
      <c r="J9" s="7">
        <v>3</v>
      </c>
      <c r="K9" s="7">
        <v>4</v>
      </c>
      <c r="L9" s="7">
        <v>5</v>
      </c>
      <c r="M9" s="7">
        <v>6</v>
      </c>
      <c r="N9" s="7">
        <v>7</v>
      </c>
      <c r="O9" s="23">
        <v>8</v>
      </c>
      <c r="P9" s="23">
        <v>9</v>
      </c>
      <c r="Q9" s="7">
        <v>10</v>
      </c>
      <c r="R9" s="8" t="s">
        <v>11</v>
      </c>
      <c r="S9" s="8" t="s">
        <v>12</v>
      </c>
      <c r="T9" s="9" t="s">
        <v>13</v>
      </c>
      <c r="U9" s="8" t="s">
        <v>14</v>
      </c>
      <c r="V9" s="8" t="s">
        <v>15</v>
      </c>
      <c r="W9" s="10" t="s">
        <v>16</v>
      </c>
    </row>
    <row r="10" spans="1:23" ht="35.25" customHeight="1">
      <c r="A10" s="14" t="s">
        <v>17</v>
      </c>
      <c r="B10" s="14">
        <v>1</v>
      </c>
      <c r="C10" s="14" t="s">
        <v>28</v>
      </c>
      <c r="D10" s="63" t="s">
        <v>63</v>
      </c>
      <c r="E10" s="15" t="s">
        <v>20</v>
      </c>
      <c r="F10" s="62">
        <v>7</v>
      </c>
      <c r="G10" s="62" t="s">
        <v>136</v>
      </c>
      <c r="H10" s="15">
        <v>4</v>
      </c>
      <c r="I10" s="15">
        <v>0</v>
      </c>
      <c r="J10" s="15">
        <v>4</v>
      </c>
      <c r="K10" s="15">
        <v>3</v>
      </c>
      <c r="L10" s="15">
        <v>2</v>
      </c>
      <c r="M10" s="15">
        <v>7</v>
      </c>
      <c r="N10" s="15">
        <v>0</v>
      </c>
      <c r="O10" s="21">
        <v>2</v>
      </c>
      <c r="P10" s="21">
        <v>2</v>
      </c>
      <c r="Q10" s="15">
        <v>3</v>
      </c>
      <c r="R10" s="39">
        <f>SUM(H10:Q10)</f>
        <v>27</v>
      </c>
      <c r="S10" s="15"/>
      <c r="T10" s="15"/>
      <c r="U10" s="40" t="s">
        <v>159</v>
      </c>
      <c r="V10" s="15"/>
      <c r="W10" s="15" t="s">
        <v>46</v>
      </c>
    </row>
    <row r="11" spans="1:23" ht="31.5" customHeight="1">
      <c r="A11" s="14" t="s">
        <v>17</v>
      </c>
      <c r="B11" s="14">
        <v>2</v>
      </c>
      <c r="C11" s="14" t="s">
        <v>28</v>
      </c>
      <c r="D11" s="62" t="s">
        <v>64</v>
      </c>
      <c r="E11" s="15" t="s">
        <v>36</v>
      </c>
      <c r="F11" s="64">
        <v>7</v>
      </c>
      <c r="G11" s="64" t="s">
        <v>137</v>
      </c>
      <c r="H11" s="14">
        <v>3</v>
      </c>
      <c r="I11" s="14">
        <v>2</v>
      </c>
      <c r="J11" s="14">
        <v>2</v>
      </c>
      <c r="K11" s="14">
        <v>2</v>
      </c>
      <c r="L11" s="14">
        <v>2</v>
      </c>
      <c r="M11" s="14">
        <v>0</v>
      </c>
      <c r="N11" s="14">
        <v>0</v>
      </c>
      <c r="O11" s="24">
        <v>0</v>
      </c>
      <c r="P11" s="24">
        <v>2</v>
      </c>
      <c r="Q11" s="14">
        <v>2</v>
      </c>
      <c r="R11" s="39">
        <f aca="true" t="shared" si="0" ref="R11:R18">SUM(H11:Q11)</f>
        <v>15</v>
      </c>
      <c r="S11" s="16"/>
      <c r="T11" s="16"/>
      <c r="U11" s="40"/>
      <c r="V11" s="15"/>
      <c r="W11" s="15" t="s">
        <v>37</v>
      </c>
    </row>
    <row r="12" spans="1:23" ht="33.75" customHeight="1">
      <c r="A12" s="14" t="s">
        <v>17</v>
      </c>
      <c r="B12" s="14">
        <v>3</v>
      </c>
      <c r="C12" s="14" t="s">
        <v>18</v>
      </c>
      <c r="D12" s="62" t="s">
        <v>65</v>
      </c>
      <c r="E12" s="14" t="s">
        <v>30</v>
      </c>
      <c r="F12" s="64">
        <v>7</v>
      </c>
      <c r="G12" s="64" t="s">
        <v>138</v>
      </c>
      <c r="H12" s="14">
        <v>3</v>
      </c>
      <c r="I12" s="14">
        <v>0</v>
      </c>
      <c r="J12" s="14">
        <v>2</v>
      </c>
      <c r="K12" s="14">
        <v>1</v>
      </c>
      <c r="L12" s="14">
        <v>1</v>
      </c>
      <c r="M12" s="14">
        <v>2</v>
      </c>
      <c r="N12" s="14">
        <v>1</v>
      </c>
      <c r="O12" s="24">
        <v>0</v>
      </c>
      <c r="P12" s="24">
        <v>2</v>
      </c>
      <c r="Q12" s="14">
        <v>4</v>
      </c>
      <c r="R12" s="39">
        <f t="shared" si="0"/>
        <v>16</v>
      </c>
      <c r="S12" s="16"/>
      <c r="T12" s="16"/>
      <c r="U12" s="40"/>
      <c r="V12" s="15"/>
      <c r="W12" s="15" t="s">
        <v>51</v>
      </c>
    </row>
    <row r="13" spans="1:23" ht="29.25" customHeight="1">
      <c r="A13" s="14" t="s">
        <v>17</v>
      </c>
      <c r="B13" s="14">
        <v>4</v>
      </c>
      <c r="C13" s="14" t="s">
        <v>18</v>
      </c>
      <c r="D13" s="62" t="s">
        <v>67</v>
      </c>
      <c r="E13" s="14" t="s">
        <v>25</v>
      </c>
      <c r="F13" s="64" t="s">
        <v>66</v>
      </c>
      <c r="G13" s="64" t="s">
        <v>139</v>
      </c>
      <c r="H13" s="14">
        <v>3</v>
      </c>
      <c r="I13" s="14">
        <v>0</v>
      </c>
      <c r="J13" s="14">
        <v>4</v>
      </c>
      <c r="K13" s="14">
        <v>0</v>
      </c>
      <c r="L13" s="14">
        <v>2</v>
      </c>
      <c r="M13" s="14">
        <v>2</v>
      </c>
      <c r="N13" s="14">
        <v>2</v>
      </c>
      <c r="O13" s="24">
        <v>0</v>
      </c>
      <c r="P13" s="24">
        <v>2</v>
      </c>
      <c r="Q13" s="14">
        <v>2</v>
      </c>
      <c r="R13" s="39">
        <f t="shared" si="0"/>
        <v>17</v>
      </c>
      <c r="S13" s="16"/>
      <c r="T13" s="16"/>
      <c r="U13" s="40"/>
      <c r="V13" s="15"/>
      <c r="W13" s="15" t="s">
        <v>48</v>
      </c>
    </row>
    <row r="14" spans="1:23" ht="30.75" customHeight="1">
      <c r="A14" s="14" t="s">
        <v>17</v>
      </c>
      <c r="B14" s="14">
        <v>5</v>
      </c>
      <c r="C14" s="15" t="s">
        <v>28</v>
      </c>
      <c r="D14" s="62" t="s">
        <v>68</v>
      </c>
      <c r="E14" s="15" t="s">
        <v>30</v>
      </c>
      <c r="F14" s="62">
        <v>7</v>
      </c>
      <c r="G14" s="62" t="s">
        <v>140</v>
      </c>
      <c r="H14" s="15">
        <v>3</v>
      </c>
      <c r="I14" s="15">
        <v>2</v>
      </c>
      <c r="J14" s="15">
        <v>4</v>
      </c>
      <c r="K14" s="15">
        <v>0</v>
      </c>
      <c r="L14" s="15">
        <v>1</v>
      </c>
      <c r="M14" s="15">
        <v>1</v>
      </c>
      <c r="N14" s="15">
        <v>2</v>
      </c>
      <c r="O14" s="21">
        <v>0</v>
      </c>
      <c r="P14" s="21">
        <v>2</v>
      </c>
      <c r="Q14" s="15">
        <v>1</v>
      </c>
      <c r="R14" s="39">
        <f t="shared" si="0"/>
        <v>16</v>
      </c>
      <c r="S14" s="15"/>
      <c r="T14" s="15"/>
      <c r="U14" s="40"/>
      <c r="V14" s="15"/>
      <c r="W14" s="15" t="s">
        <v>51</v>
      </c>
    </row>
    <row r="15" spans="1:23" ht="29.25" customHeight="1">
      <c r="A15" s="14" t="s">
        <v>17</v>
      </c>
      <c r="B15" s="14">
        <v>6</v>
      </c>
      <c r="C15" s="15" t="s">
        <v>28</v>
      </c>
      <c r="D15" s="62" t="s">
        <v>69</v>
      </c>
      <c r="E15" s="15" t="s">
        <v>30</v>
      </c>
      <c r="F15" s="62">
        <v>7</v>
      </c>
      <c r="G15" s="62" t="s">
        <v>141</v>
      </c>
      <c r="H15" s="15">
        <v>2</v>
      </c>
      <c r="I15" s="15">
        <v>0</v>
      </c>
      <c r="J15" s="15">
        <v>4</v>
      </c>
      <c r="K15" s="15">
        <v>0</v>
      </c>
      <c r="L15" s="15">
        <v>1</v>
      </c>
      <c r="M15" s="15">
        <v>0</v>
      </c>
      <c r="N15" s="15">
        <v>0</v>
      </c>
      <c r="O15" s="21">
        <v>0</v>
      </c>
      <c r="P15" s="21">
        <v>2</v>
      </c>
      <c r="Q15" s="15">
        <v>3</v>
      </c>
      <c r="R15" s="39">
        <f t="shared" si="0"/>
        <v>12</v>
      </c>
      <c r="S15" s="15"/>
      <c r="T15" s="15"/>
      <c r="U15" s="40"/>
      <c r="V15" s="15"/>
      <c r="W15" s="15" t="s">
        <v>51</v>
      </c>
    </row>
    <row r="16" spans="1:23" ht="28.5" customHeight="1">
      <c r="A16" s="14" t="s">
        <v>17</v>
      </c>
      <c r="B16" s="14">
        <v>7</v>
      </c>
      <c r="C16" s="15" t="s">
        <v>28</v>
      </c>
      <c r="D16" s="62" t="s">
        <v>70</v>
      </c>
      <c r="E16" s="15" t="s">
        <v>71</v>
      </c>
      <c r="F16" s="62">
        <v>7</v>
      </c>
      <c r="G16" s="62" t="s">
        <v>142</v>
      </c>
      <c r="H16" s="15">
        <v>4</v>
      </c>
      <c r="I16" s="15">
        <v>1</v>
      </c>
      <c r="J16" s="15">
        <v>1</v>
      </c>
      <c r="K16" s="15">
        <v>1</v>
      </c>
      <c r="L16" s="15">
        <v>1</v>
      </c>
      <c r="M16" s="15">
        <v>0</v>
      </c>
      <c r="N16" s="15">
        <v>2</v>
      </c>
      <c r="O16" s="21">
        <v>0</v>
      </c>
      <c r="P16" s="21">
        <v>2</v>
      </c>
      <c r="Q16" s="15">
        <v>3</v>
      </c>
      <c r="R16" s="39">
        <f t="shared" si="0"/>
        <v>15</v>
      </c>
      <c r="S16" s="15"/>
      <c r="T16" s="15"/>
      <c r="U16" s="40"/>
      <c r="V16" s="15"/>
      <c r="W16" s="15" t="s">
        <v>51</v>
      </c>
    </row>
    <row r="17" spans="1:23" ht="36" customHeight="1">
      <c r="A17" s="14" t="s">
        <v>17</v>
      </c>
      <c r="B17" s="14">
        <v>8</v>
      </c>
      <c r="C17" s="15" t="s">
        <v>28</v>
      </c>
      <c r="D17" s="62" t="s">
        <v>72</v>
      </c>
      <c r="E17" s="15" t="s">
        <v>30</v>
      </c>
      <c r="F17" s="62">
        <v>7</v>
      </c>
      <c r="G17" s="62" t="s">
        <v>143</v>
      </c>
      <c r="H17" s="15">
        <v>3</v>
      </c>
      <c r="I17" s="15">
        <v>0</v>
      </c>
      <c r="J17" s="15">
        <v>2</v>
      </c>
      <c r="K17" s="15">
        <v>0</v>
      </c>
      <c r="L17" s="15">
        <v>3</v>
      </c>
      <c r="M17" s="15">
        <v>6</v>
      </c>
      <c r="N17" s="15">
        <v>0</v>
      </c>
      <c r="O17" s="21">
        <v>0</v>
      </c>
      <c r="P17" s="21">
        <v>2</v>
      </c>
      <c r="Q17" s="15">
        <v>2</v>
      </c>
      <c r="R17" s="39">
        <f t="shared" si="0"/>
        <v>18</v>
      </c>
      <c r="S17" s="15"/>
      <c r="T17" s="15"/>
      <c r="U17" s="40"/>
      <c r="V17" s="15"/>
      <c r="W17" s="15" t="s">
        <v>51</v>
      </c>
    </row>
    <row r="18" spans="1:23" ht="41.25" customHeight="1">
      <c r="A18" s="14" t="s">
        <v>17</v>
      </c>
      <c r="B18" s="14">
        <v>9</v>
      </c>
      <c r="C18" s="15" t="s">
        <v>28</v>
      </c>
      <c r="D18" s="62" t="s">
        <v>73</v>
      </c>
      <c r="E18" s="15" t="s">
        <v>54</v>
      </c>
      <c r="F18" s="62">
        <v>7</v>
      </c>
      <c r="G18" s="62" t="s">
        <v>144</v>
      </c>
      <c r="H18" s="15">
        <v>4</v>
      </c>
      <c r="I18" s="15">
        <v>1</v>
      </c>
      <c r="J18" s="15">
        <v>4</v>
      </c>
      <c r="K18" s="15">
        <v>0</v>
      </c>
      <c r="L18" s="15">
        <v>2</v>
      </c>
      <c r="M18" s="15">
        <v>2</v>
      </c>
      <c r="N18" s="15">
        <v>0</v>
      </c>
      <c r="O18" s="21">
        <v>0</v>
      </c>
      <c r="P18" s="21">
        <v>2</v>
      </c>
      <c r="Q18" s="15">
        <v>1</v>
      </c>
      <c r="R18" s="39">
        <f t="shared" si="0"/>
        <v>16</v>
      </c>
      <c r="S18" s="15"/>
      <c r="T18" s="15"/>
      <c r="U18" s="40"/>
      <c r="V18" s="15"/>
      <c r="W18" s="15" t="s">
        <v>74</v>
      </c>
    </row>
    <row r="19" spans="1:6" ht="15">
      <c r="A19" s="18" t="s">
        <v>57</v>
      </c>
      <c r="B19" s="72" t="s">
        <v>59</v>
      </c>
      <c r="C19" s="72"/>
      <c r="D19" s="72"/>
      <c r="E19" s="72"/>
      <c r="F19" s="72"/>
    </row>
    <row r="20" spans="1:6" ht="15">
      <c r="A20" s="19" t="s">
        <v>58</v>
      </c>
      <c r="B20" s="73" t="s">
        <v>48</v>
      </c>
      <c r="C20" s="73"/>
      <c r="D20" s="73"/>
      <c r="E20" s="73"/>
      <c r="F20" s="73"/>
    </row>
    <row r="21" spans="1:6" ht="15">
      <c r="A21" s="20"/>
      <c r="B21" s="72" t="s">
        <v>160</v>
      </c>
      <c r="C21" s="72"/>
      <c r="D21" s="72"/>
      <c r="E21" s="72"/>
      <c r="F21" s="72"/>
    </row>
    <row r="22" spans="1:6" ht="15">
      <c r="A22" s="20"/>
      <c r="B22" s="72" t="s">
        <v>60</v>
      </c>
      <c r="C22" s="72"/>
      <c r="D22" s="72"/>
      <c r="E22" s="72"/>
      <c r="F22" s="72"/>
    </row>
    <row r="23" spans="1:6" ht="15">
      <c r="A23" s="20"/>
      <c r="B23" s="72" t="s">
        <v>38</v>
      </c>
      <c r="C23" s="72"/>
      <c r="D23" s="72"/>
      <c r="E23" s="72"/>
      <c r="F23" s="72"/>
    </row>
    <row r="24" spans="1:6" ht="15">
      <c r="A24" s="20"/>
      <c r="B24" s="72" t="s">
        <v>74</v>
      </c>
      <c r="C24" s="72"/>
      <c r="D24" s="72"/>
      <c r="E24" s="72"/>
      <c r="F24" s="72"/>
    </row>
    <row r="25" spans="1:6" ht="15">
      <c r="A25" s="20"/>
      <c r="B25" s="72"/>
      <c r="C25" s="72"/>
      <c r="D25" s="72"/>
      <c r="E25" s="72"/>
      <c r="F25" s="72"/>
    </row>
    <row r="26" spans="1:6" ht="15">
      <c r="A26" s="20"/>
      <c r="B26" s="72"/>
      <c r="C26" s="72"/>
      <c r="D26" s="72"/>
      <c r="E26" s="72"/>
      <c r="F26" s="72"/>
    </row>
    <row r="27" spans="1:6" ht="15">
      <c r="A27" s="20"/>
      <c r="B27" s="72"/>
      <c r="C27" s="72"/>
      <c r="D27" s="72"/>
      <c r="E27" s="72"/>
      <c r="F27" s="72"/>
    </row>
    <row r="28" spans="1:6" ht="15">
      <c r="A28" s="20"/>
      <c r="B28" s="72"/>
      <c r="C28" s="72"/>
      <c r="D28" s="72"/>
      <c r="E28" s="72"/>
      <c r="F28" s="72"/>
    </row>
    <row r="29" spans="1:6" ht="15">
      <c r="A29" s="20"/>
      <c r="B29" s="72"/>
      <c r="C29" s="72"/>
      <c r="D29" s="72"/>
      <c r="E29" s="72"/>
      <c r="F29" s="72"/>
    </row>
    <row r="30" spans="1:6" ht="15">
      <c r="A30" s="20"/>
      <c r="B30" s="72"/>
      <c r="C30" s="72"/>
      <c r="D30" s="72"/>
      <c r="E30" s="72"/>
      <c r="F30" s="72"/>
    </row>
  </sheetData>
  <sheetProtection/>
  <autoFilter ref="A9:W30"/>
  <mergeCells count="18">
    <mergeCell ref="B30:F30"/>
    <mergeCell ref="B25:F25"/>
    <mergeCell ref="B22:F22"/>
    <mergeCell ref="B26:F26"/>
    <mergeCell ref="B27:F27"/>
    <mergeCell ref="B28:F28"/>
    <mergeCell ref="B20:F20"/>
    <mergeCell ref="B21:F21"/>
    <mergeCell ref="B24:F24"/>
    <mergeCell ref="A8:W8"/>
    <mergeCell ref="B23:F23"/>
    <mergeCell ref="B29:F29"/>
    <mergeCell ref="A1:U1"/>
    <mergeCell ref="A4:D4"/>
    <mergeCell ref="A5:D5"/>
    <mergeCell ref="A6:U6"/>
    <mergeCell ref="A7:U7"/>
    <mergeCell ref="B19:F19"/>
  </mergeCells>
  <printOptions/>
  <pageMargins left="0.708661139011383" right="0.708661139011383" top="0.748031914234161" bottom="0.748031914234161" header="0.314961105585098" footer="0.314961105585098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1"/>
  <sheetViews>
    <sheetView view="pageBreakPreview" zoomScaleSheetLayoutView="100" zoomScalePageLayoutView="0" workbookViewId="0" topLeftCell="A10">
      <selection activeCell="B25" sqref="B25:F25"/>
    </sheetView>
  </sheetViews>
  <sheetFormatPr defaultColWidth="9.140625" defaultRowHeight="15"/>
  <cols>
    <col min="1" max="1" width="13.421875" style="0" customWidth="1"/>
    <col min="2" max="2" width="3.7109375" style="0" customWidth="1"/>
    <col min="3" max="3" width="11.140625" style="0" customWidth="1"/>
    <col min="4" max="4" width="15.421875" style="0" customWidth="1"/>
    <col min="5" max="5" width="18.421875" style="0" customWidth="1"/>
    <col min="6" max="6" width="6.00390625" style="0" customWidth="1"/>
    <col min="7" max="7" width="9.8515625" style="0" customWidth="1"/>
    <col min="8" max="8" width="3.28125" style="0" customWidth="1"/>
    <col min="9" max="9" width="3.00390625" style="0" customWidth="1"/>
    <col min="10" max="10" width="2.8515625" style="0" customWidth="1"/>
    <col min="11" max="11" width="3.57421875" style="0" customWidth="1"/>
    <col min="12" max="12" width="2.57421875" style="0" customWidth="1"/>
    <col min="13" max="17" width="3.421875" style="0" customWidth="1"/>
    <col min="18" max="18" width="8.140625" style="0" customWidth="1"/>
    <col min="20" max="20" width="7.57421875" style="0" customWidth="1"/>
    <col min="23" max="23" width="14.140625" style="0" customWidth="1"/>
  </cols>
  <sheetData>
    <row r="1" spans="1:21" ht="15" customHeight="1">
      <c r="A1" s="70" t="s">
        <v>104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1" ht="15" customHeight="1">
      <c r="A2" s="70" t="s">
        <v>0</v>
      </c>
      <c r="B2" s="70"/>
      <c r="C2" s="70"/>
      <c r="D2" s="70"/>
      <c r="E2" s="2"/>
      <c r="F2" s="2"/>
      <c r="G2" s="2"/>
      <c r="H2" s="2"/>
      <c r="I2" s="2" t="s">
        <v>1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 customHeight="1">
      <c r="A3" s="70" t="s">
        <v>2</v>
      </c>
      <c r="B3" s="70"/>
      <c r="C3" s="70"/>
      <c r="D3" s="70"/>
      <c r="E3" s="2">
        <v>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5" customHeight="1">
      <c r="A4" s="70" t="s">
        <v>100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</row>
    <row r="5" spans="1:21" ht="15" customHeight="1">
      <c r="A5" s="70" t="s">
        <v>105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21" ht="15" customHeight="1">
      <c r="A6" s="76"/>
      <c r="B6" s="77"/>
      <c r="C6" s="77"/>
      <c r="D6" s="77"/>
      <c r="E6" s="78"/>
      <c r="F6" s="33"/>
      <c r="G6" s="33"/>
      <c r="H6" s="33"/>
      <c r="I6" s="33"/>
      <c r="J6" s="33"/>
      <c r="K6" s="33"/>
      <c r="L6" s="33"/>
      <c r="M6" s="33"/>
      <c r="N6" s="4"/>
      <c r="O6" s="4"/>
      <c r="P6" s="4"/>
      <c r="Q6" s="4"/>
      <c r="R6" s="4"/>
      <c r="S6" s="5"/>
      <c r="T6" s="5"/>
      <c r="U6" s="6"/>
    </row>
    <row r="7" spans="1:23" ht="96" customHeight="1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>
        <v>1</v>
      </c>
      <c r="I7" s="7">
        <v>2</v>
      </c>
      <c r="J7" s="7">
        <v>3</v>
      </c>
      <c r="K7" s="7">
        <v>4</v>
      </c>
      <c r="L7" s="7">
        <v>5</v>
      </c>
      <c r="M7" s="7">
        <v>6</v>
      </c>
      <c r="N7" s="23">
        <v>7</v>
      </c>
      <c r="O7" s="23">
        <v>8</v>
      </c>
      <c r="P7" s="23">
        <v>9</v>
      </c>
      <c r="Q7" s="23">
        <v>10</v>
      </c>
      <c r="R7" s="8" t="s">
        <v>11</v>
      </c>
      <c r="S7" s="8" t="s">
        <v>12</v>
      </c>
      <c r="T7" s="9" t="s">
        <v>13</v>
      </c>
      <c r="U7" s="8" t="s">
        <v>14</v>
      </c>
      <c r="V7" s="8" t="s">
        <v>15</v>
      </c>
      <c r="W7" s="10" t="s">
        <v>16</v>
      </c>
    </row>
    <row r="8" spans="1:23" ht="22.5">
      <c r="A8" s="14" t="s">
        <v>17</v>
      </c>
      <c r="B8" s="14">
        <v>1</v>
      </c>
      <c r="C8" s="14" t="s">
        <v>28</v>
      </c>
      <c r="D8" s="62" t="s">
        <v>75</v>
      </c>
      <c r="E8" s="15" t="s">
        <v>145</v>
      </c>
      <c r="F8" s="14">
        <v>8</v>
      </c>
      <c r="G8" s="62" t="s">
        <v>158</v>
      </c>
      <c r="H8" s="15">
        <v>3</v>
      </c>
      <c r="I8" s="15">
        <v>0</v>
      </c>
      <c r="J8" s="15">
        <v>0</v>
      </c>
      <c r="K8" s="15">
        <v>1</v>
      </c>
      <c r="L8" s="15">
        <v>1</v>
      </c>
      <c r="M8" s="15">
        <v>0</v>
      </c>
      <c r="N8" s="21">
        <v>1</v>
      </c>
      <c r="O8" s="21">
        <v>1</v>
      </c>
      <c r="P8" s="21">
        <v>1</v>
      </c>
      <c r="Q8" s="21">
        <v>3</v>
      </c>
      <c r="R8" s="39">
        <f>SUM(H8:Q8)</f>
        <v>11</v>
      </c>
      <c r="S8" s="15"/>
      <c r="T8" s="15"/>
      <c r="U8" s="40"/>
      <c r="V8" s="15"/>
      <c r="W8" s="15" t="s">
        <v>34</v>
      </c>
    </row>
    <row r="9" spans="1:23" ht="33.75">
      <c r="A9" s="14" t="s">
        <v>17</v>
      </c>
      <c r="B9" s="14">
        <v>2</v>
      </c>
      <c r="C9" s="14" t="s">
        <v>28</v>
      </c>
      <c r="D9" s="62" t="s">
        <v>76</v>
      </c>
      <c r="E9" s="15" t="s">
        <v>20</v>
      </c>
      <c r="F9" s="15">
        <v>8</v>
      </c>
      <c r="G9" s="62" t="s">
        <v>157</v>
      </c>
      <c r="H9" s="14">
        <v>4</v>
      </c>
      <c r="I9" s="14">
        <v>0</v>
      </c>
      <c r="J9" s="14">
        <v>1</v>
      </c>
      <c r="K9" s="14">
        <v>0</v>
      </c>
      <c r="L9" s="14">
        <v>2</v>
      </c>
      <c r="M9" s="14">
        <v>0</v>
      </c>
      <c r="N9" s="24">
        <v>0</v>
      </c>
      <c r="O9" s="24">
        <v>0</v>
      </c>
      <c r="P9" s="24">
        <v>0</v>
      </c>
      <c r="Q9" s="24">
        <v>2</v>
      </c>
      <c r="R9" s="39">
        <f aca="true" t="shared" si="0" ref="R9:R19">SUM(H9:Q9)</f>
        <v>9</v>
      </c>
      <c r="S9" s="16"/>
      <c r="T9" s="16"/>
      <c r="U9" s="40"/>
      <c r="V9" s="15"/>
      <c r="W9" s="15" t="s">
        <v>46</v>
      </c>
    </row>
    <row r="10" spans="1:23" ht="33.75">
      <c r="A10" s="14" t="s">
        <v>17</v>
      </c>
      <c r="B10" s="14">
        <v>3</v>
      </c>
      <c r="C10" s="14" t="s">
        <v>28</v>
      </c>
      <c r="D10" s="62" t="s">
        <v>99</v>
      </c>
      <c r="E10" s="15" t="s">
        <v>20</v>
      </c>
      <c r="F10" s="15">
        <v>8</v>
      </c>
      <c r="G10" s="62" t="s">
        <v>156</v>
      </c>
      <c r="H10" s="14">
        <v>3</v>
      </c>
      <c r="I10" s="14">
        <v>0</v>
      </c>
      <c r="J10" s="14">
        <v>2</v>
      </c>
      <c r="K10" s="14">
        <v>2</v>
      </c>
      <c r="L10" s="14">
        <v>1</v>
      </c>
      <c r="M10" s="14">
        <v>0</v>
      </c>
      <c r="N10" s="24">
        <v>0</v>
      </c>
      <c r="O10" s="24">
        <v>0</v>
      </c>
      <c r="P10" s="24">
        <v>1</v>
      </c>
      <c r="Q10" s="24">
        <v>2</v>
      </c>
      <c r="R10" s="39">
        <f t="shared" si="0"/>
        <v>11</v>
      </c>
      <c r="S10" s="16"/>
      <c r="T10" s="16"/>
      <c r="U10" s="40"/>
      <c r="V10" s="15"/>
      <c r="W10" s="15" t="s">
        <v>46</v>
      </c>
    </row>
    <row r="11" spans="1:23" ht="33.75">
      <c r="A11" s="14" t="s">
        <v>17</v>
      </c>
      <c r="B11" s="14">
        <v>4</v>
      </c>
      <c r="C11" s="14" t="s">
        <v>28</v>
      </c>
      <c r="D11" s="63" t="s">
        <v>146</v>
      </c>
      <c r="E11" s="15" t="s">
        <v>20</v>
      </c>
      <c r="F11" s="15">
        <v>8</v>
      </c>
      <c r="G11" s="62" t="s">
        <v>155</v>
      </c>
      <c r="H11" s="15">
        <v>3</v>
      </c>
      <c r="I11" s="15">
        <v>0</v>
      </c>
      <c r="J11" s="15">
        <v>0</v>
      </c>
      <c r="K11" s="15">
        <v>3</v>
      </c>
      <c r="L11" s="15">
        <v>3</v>
      </c>
      <c r="M11" s="15">
        <v>1</v>
      </c>
      <c r="N11" s="21">
        <v>1</v>
      </c>
      <c r="O11" s="21">
        <v>0</v>
      </c>
      <c r="P11" s="21">
        <v>2</v>
      </c>
      <c r="Q11" s="21">
        <v>2</v>
      </c>
      <c r="R11" s="39">
        <f t="shared" si="0"/>
        <v>15</v>
      </c>
      <c r="S11" s="15"/>
      <c r="T11" s="15"/>
      <c r="U11" s="40"/>
      <c r="V11" s="15"/>
      <c r="W11" s="15" t="s">
        <v>46</v>
      </c>
    </row>
    <row r="12" spans="1:23" ht="33.75">
      <c r="A12" s="14" t="s">
        <v>17</v>
      </c>
      <c r="B12" s="14">
        <v>5</v>
      </c>
      <c r="C12" s="14" t="s">
        <v>28</v>
      </c>
      <c r="D12" s="62" t="s">
        <v>77</v>
      </c>
      <c r="E12" s="15" t="s">
        <v>20</v>
      </c>
      <c r="F12" s="15">
        <v>8</v>
      </c>
      <c r="G12" s="62" t="s">
        <v>154</v>
      </c>
      <c r="H12" s="14">
        <v>4</v>
      </c>
      <c r="I12" s="14">
        <v>0</v>
      </c>
      <c r="J12" s="14">
        <v>1</v>
      </c>
      <c r="K12" s="14">
        <v>0</v>
      </c>
      <c r="L12" s="14">
        <v>1</v>
      </c>
      <c r="M12" s="14">
        <v>0</v>
      </c>
      <c r="N12" s="24">
        <v>0</v>
      </c>
      <c r="O12" s="24">
        <v>0</v>
      </c>
      <c r="P12" s="24">
        <v>1</v>
      </c>
      <c r="Q12" s="24">
        <v>1</v>
      </c>
      <c r="R12" s="39">
        <f t="shared" si="0"/>
        <v>8</v>
      </c>
      <c r="S12" s="16"/>
      <c r="T12" s="16"/>
      <c r="U12" s="40"/>
      <c r="V12" s="15"/>
      <c r="W12" s="15" t="s">
        <v>21</v>
      </c>
    </row>
    <row r="13" spans="1:23" ht="33.75">
      <c r="A13" s="14" t="s">
        <v>17</v>
      </c>
      <c r="B13" s="14">
        <v>6</v>
      </c>
      <c r="C13" s="14" t="s">
        <v>28</v>
      </c>
      <c r="D13" s="62" t="s">
        <v>98</v>
      </c>
      <c r="E13" s="15" t="s">
        <v>20</v>
      </c>
      <c r="F13" s="15">
        <v>8</v>
      </c>
      <c r="G13" s="62" t="s">
        <v>153</v>
      </c>
      <c r="H13" s="14">
        <v>4</v>
      </c>
      <c r="I13" s="14">
        <v>0</v>
      </c>
      <c r="J13" s="14">
        <v>1</v>
      </c>
      <c r="K13" s="14">
        <v>2</v>
      </c>
      <c r="L13" s="14">
        <v>1</v>
      </c>
      <c r="M13" s="14">
        <v>0</v>
      </c>
      <c r="N13" s="24">
        <v>1</v>
      </c>
      <c r="O13" s="24">
        <v>0</v>
      </c>
      <c r="P13" s="24">
        <v>1</v>
      </c>
      <c r="Q13" s="24">
        <v>0</v>
      </c>
      <c r="R13" s="39">
        <f t="shared" si="0"/>
        <v>10</v>
      </c>
      <c r="S13" s="16"/>
      <c r="T13" s="16"/>
      <c r="U13" s="40"/>
      <c r="V13" s="15"/>
      <c r="W13" s="15" t="s">
        <v>21</v>
      </c>
    </row>
    <row r="14" spans="1:23" ht="33.75" customHeight="1">
      <c r="A14" s="14" t="s">
        <v>17</v>
      </c>
      <c r="B14" s="14">
        <v>7</v>
      </c>
      <c r="C14" s="14" t="s">
        <v>85</v>
      </c>
      <c r="D14" s="62" t="s">
        <v>79</v>
      </c>
      <c r="E14" s="15" t="s">
        <v>25</v>
      </c>
      <c r="F14" s="15" t="s">
        <v>78</v>
      </c>
      <c r="G14" s="62" t="s">
        <v>152</v>
      </c>
      <c r="H14" s="14">
        <v>0</v>
      </c>
      <c r="I14" s="14">
        <v>0</v>
      </c>
      <c r="J14" s="14">
        <v>2</v>
      </c>
      <c r="K14" s="14">
        <v>1</v>
      </c>
      <c r="L14" s="14">
        <v>3</v>
      </c>
      <c r="M14" s="14">
        <v>0</v>
      </c>
      <c r="N14" s="24">
        <v>0</v>
      </c>
      <c r="O14" s="24">
        <v>0</v>
      </c>
      <c r="P14" s="24">
        <v>1</v>
      </c>
      <c r="Q14" s="24">
        <v>0</v>
      </c>
      <c r="R14" s="39">
        <f t="shared" si="0"/>
        <v>7</v>
      </c>
      <c r="S14" s="16"/>
      <c r="T14" s="16"/>
      <c r="U14" s="40"/>
      <c r="V14" s="15"/>
      <c r="W14" s="15" t="s">
        <v>87</v>
      </c>
    </row>
    <row r="15" spans="1:23" ht="36.75" customHeight="1">
      <c r="A15" s="14" t="s">
        <v>17</v>
      </c>
      <c r="B15" s="14">
        <v>8</v>
      </c>
      <c r="C15" s="14" t="s">
        <v>28</v>
      </c>
      <c r="D15" s="62" t="s">
        <v>80</v>
      </c>
      <c r="E15" s="15" t="s">
        <v>25</v>
      </c>
      <c r="F15" s="15" t="s">
        <v>78</v>
      </c>
      <c r="G15" s="62" t="s">
        <v>151</v>
      </c>
      <c r="H15" s="14">
        <v>2</v>
      </c>
      <c r="I15" s="14">
        <v>0</v>
      </c>
      <c r="J15" s="14">
        <v>1</v>
      </c>
      <c r="K15" s="14">
        <v>0</v>
      </c>
      <c r="L15" s="14">
        <v>0</v>
      </c>
      <c r="M15" s="14">
        <v>0</v>
      </c>
      <c r="N15" s="24">
        <v>0</v>
      </c>
      <c r="O15" s="24">
        <v>0</v>
      </c>
      <c r="P15" s="24">
        <v>0</v>
      </c>
      <c r="Q15" s="24">
        <v>0</v>
      </c>
      <c r="R15" s="39">
        <f t="shared" si="0"/>
        <v>3</v>
      </c>
      <c r="S15" s="16"/>
      <c r="T15" s="16"/>
      <c r="U15" s="40"/>
      <c r="V15" s="15"/>
      <c r="W15" s="15" t="s">
        <v>87</v>
      </c>
    </row>
    <row r="16" spans="1:23" ht="30" customHeight="1">
      <c r="A16" s="14" t="s">
        <v>17</v>
      </c>
      <c r="B16" s="14">
        <v>9</v>
      </c>
      <c r="C16" s="14" t="s">
        <v>28</v>
      </c>
      <c r="D16" s="62" t="s">
        <v>81</v>
      </c>
      <c r="E16" s="15" t="s">
        <v>88</v>
      </c>
      <c r="F16" s="15" t="s">
        <v>78</v>
      </c>
      <c r="G16" s="62" t="s">
        <v>150</v>
      </c>
      <c r="H16" s="14">
        <v>0</v>
      </c>
      <c r="I16" s="14">
        <v>1</v>
      </c>
      <c r="J16" s="14">
        <v>2</v>
      </c>
      <c r="K16" s="14">
        <v>2</v>
      </c>
      <c r="L16" s="14">
        <v>2</v>
      </c>
      <c r="M16" s="14">
        <v>0</v>
      </c>
      <c r="N16" s="24">
        <v>0</v>
      </c>
      <c r="O16" s="24">
        <v>0</v>
      </c>
      <c r="P16" s="24">
        <v>1</v>
      </c>
      <c r="Q16" s="24">
        <v>1</v>
      </c>
      <c r="R16" s="39">
        <f t="shared" si="0"/>
        <v>9</v>
      </c>
      <c r="S16" s="16"/>
      <c r="T16" s="16"/>
      <c r="U16" s="40"/>
      <c r="V16" s="15"/>
      <c r="W16" s="15" t="s">
        <v>48</v>
      </c>
    </row>
    <row r="17" spans="1:23" ht="22.5">
      <c r="A17" s="14" t="s">
        <v>17</v>
      </c>
      <c r="B17" s="14">
        <v>10</v>
      </c>
      <c r="C17" s="14" t="s">
        <v>85</v>
      </c>
      <c r="D17" s="62" t="s">
        <v>82</v>
      </c>
      <c r="E17" s="15" t="s">
        <v>25</v>
      </c>
      <c r="F17" s="15" t="s">
        <v>78</v>
      </c>
      <c r="G17" s="62" t="s">
        <v>147</v>
      </c>
      <c r="H17" s="14">
        <v>3</v>
      </c>
      <c r="I17" s="14">
        <v>0</v>
      </c>
      <c r="J17" s="14">
        <v>2</v>
      </c>
      <c r="K17" s="14">
        <v>3</v>
      </c>
      <c r="L17" s="14">
        <v>3</v>
      </c>
      <c r="M17" s="14">
        <v>6</v>
      </c>
      <c r="N17" s="24">
        <v>3</v>
      </c>
      <c r="O17" s="24">
        <v>0</v>
      </c>
      <c r="P17" s="24">
        <v>1</v>
      </c>
      <c r="Q17" s="24">
        <v>3</v>
      </c>
      <c r="R17" s="39">
        <f t="shared" si="0"/>
        <v>24</v>
      </c>
      <c r="S17" s="16"/>
      <c r="T17" s="16"/>
      <c r="U17" s="40" t="s">
        <v>159</v>
      </c>
      <c r="V17" s="15"/>
      <c r="W17" s="15" t="s">
        <v>48</v>
      </c>
    </row>
    <row r="18" spans="1:23" ht="27.75" customHeight="1">
      <c r="A18" s="14" t="s">
        <v>17</v>
      </c>
      <c r="B18" s="14">
        <v>11</v>
      </c>
      <c r="C18" s="15" t="s">
        <v>28</v>
      </c>
      <c r="D18" s="62" t="s">
        <v>83</v>
      </c>
      <c r="E18" s="15" t="s">
        <v>30</v>
      </c>
      <c r="F18" s="15">
        <v>8</v>
      </c>
      <c r="G18" s="62" t="s">
        <v>148</v>
      </c>
      <c r="H18" s="15">
        <v>3</v>
      </c>
      <c r="I18" s="15">
        <v>0</v>
      </c>
      <c r="J18" s="15">
        <v>0</v>
      </c>
      <c r="K18" s="15">
        <v>0</v>
      </c>
      <c r="L18" s="15">
        <v>3</v>
      </c>
      <c r="M18" s="15">
        <v>3</v>
      </c>
      <c r="N18" s="21">
        <v>0</v>
      </c>
      <c r="O18" s="21">
        <v>0</v>
      </c>
      <c r="P18" s="21">
        <v>1</v>
      </c>
      <c r="Q18" s="21">
        <v>2</v>
      </c>
      <c r="R18" s="39">
        <f t="shared" si="0"/>
        <v>12</v>
      </c>
      <c r="S18" s="15"/>
      <c r="T18" s="15"/>
      <c r="U18" s="40"/>
      <c r="V18" s="15"/>
      <c r="W18" s="15" t="s">
        <v>51</v>
      </c>
    </row>
    <row r="19" spans="1:23" ht="35.25" customHeight="1">
      <c r="A19" s="14" t="s">
        <v>17</v>
      </c>
      <c r="B19" s="14">
        <v>12</v>
      </c>
      <c r="C19" s="15" t="s">
        <v>28</v>
      </c>
      <c r="D19" s="62" t="s">
        <v>84</v>
      </c>
      <c r="E19" s="15" t="s">
        <v>30</v>
      </c>
      <c r="F19" s="15">
        <v>8</v>
      </c>
      <c r="G19" s="62" t="s">
        <v>149</v>
      </c>
      <c r="H19" s="15">
        <v>2</v>
      </c>
      <c r="I19" s="15">
        <v>0</v>
      </c>
      <c r="J19" s="15">
        <v>1</v>
      </c>
      <c r="K19" s="15">
        <v>1</v>
      </c>
      <c r="L19" s="15">
        <v>1</v>
      </c>
      <c r="M19" s="15">
        <v>3</v>
      </c>
      <c r="N19" s="21">
        <v>0</v>
      </c>
      <c r="O19" s="21">
        <v>0</v>
      </c>
      <c r="P19" s="21">
        <v>0</v>
      </c>
      <c r="Q19" s="21">
        <v>2</v>
      </c>
      <c r="R19" s="39">
        <f t="shared" si="0"/>
        <v>10</v>
      </c>
      <c r="S19" s="15"/>
      <c r="T19" s="15"/>
      <c r="U19" s="40"/>
      <c r="V19" s="15"/>
      <c r="W19" s="15" t="s">
        <v>51</v>
      </c>
    </row>
    <row r="20" spans="1:6" ht="15">
      <c r="A20" s="18" t="s">
        <v>57</v>
      </c>
      <c r="B20" s="72" t="s">
        <v>59</v>
      </c>
      <c r="C20" s="72"/>
      <c r="D20" s="72"/>
      <c r="E20" s="72"/>
      <c r="F20" s="72"/>
    </row>
    <row r="21" spans="1:8" ht="15">
      <c r="A21" s="19" t="s">
        <v>58</v>
      </c>
      <c r="B21" s="73" t="s">
        <v>74</v>
      </c>
      <c r="C21" s="73"/>
      <c r="D21" s="73"/>
      <c r="E21" s="73"/>
      <c r="F21" s="73"/>
    </row>
    <row r="22" spans="1:6" ht="15">
      <c r="A22" s="20"/>
      <c r="B22" s="72" t="s">
        <v>48</v>
      </c>
      <c r="C22" s="72"/>
      <c r="D22" s="72"/>
      <c r="E22" s="72"/>
      <c r="F22" s="72"/>
    </row>
    <row r="23" spans="1:6" ht="15">
      <c r="A23" s="20"/>
      <c r="B23" s="72" t="s">
        <v>60</v>
      </c>
      <c r="C23" s="72"/>
      <c r="D23" s="72"/>
      <c r="E23" s="72"/>
      <c r="F23" s="72"/>
    </row>
    <row r="24" spans="1:6" ht="15">
      <c r="A24" s="20"/>
      <c r="B24" s="72" t="s">
        <v>61</v>
      </c>
      <c r="C24" s="72"/>
      <c r="D24" s="72"/>
      <c r="E24" s="72"/>
      <c r="F24" s="72"/>
    </row>
    <row r="25" spans="1:6" ht="15">
      <c r="A25" s="20"/>
      <c r="B25" s="72" t="s">
        <v>38</v>
      </c>
      <c r="C25" s="72"/>
      <c r="D25" s="72"/>
      <c r="E25" s="72"/>
      <c r="F25" s="72"/>
    </row>
    <row r="26" spans="1:6" ht="15">
      <c r="A26" s="20"/>
      <c r="B26" s="72"/>
      <c r="C26" s="72"/>
      <c r="D26" s="72"/>
      <c r="E26" s="72"/>
      <c r="F26" s="72"/>
    </row>
    <row r="27" spans="1:6" ht="15">
      <c r="A27" s="20"/>
      <c r="B27" s="72"/>
      <c r="C27" s="72"/>
      <c r="D27" s="72"/>
      <c r="E27" s="72"/>
      <c r="F27" s="72"/>
    </row>
    <row r="28" spans="1:6" ht="15">
      <c r="A28" s="20"/>
      <c r="B28" s="72"/>
      <c r="C28" s="72"/>
      <c r="D28" s="72"/>
      <c r="E28" s="72"/>
      <c r="F28" s="72"/>
    </row>
    <row r="29" spans="1:6" ht="15">
      <c r="A29" s="20"/>
      <c r="B29" s="72"/>
      <c r="C29" s="72"/>
      <c r="D29" s="72"/>
      <c r="E29" s="72"/>
      <c r="F29" s="72"/>
    </row>
    <row r="30" spans="1:6" ht="15">
      <c r="A30" s="20"/>
      <c r="B30" s="72"/>
      <c r="C30" s="72"/>
      <c r="D30" s="72"/>
      <c r="E30" s="72"/>
      <c r="F30" s="72"/>
    </row>
    <row r="31" spans="1:6" ht="15">
      <c r="A31" s="20"/>
      <c r="B31" s="72"/>
      <c r="C31" s="72"/>
      <c r="D31" s="72"/>
      <c r="E31" s="72"/>
      <c r="F31" s="72"/>
    </row>
  </sheetData>
  <sheetProtection/>
  <autoFilter ref="A7:W31"/>
  <mergeCells count="18">
    <mergeCell ref="B31:F31"/>
    <mergeCell ref="B27:F27"/>
    <mergeCell ref="B23:F23"/>
    <mergeCell ref="B28:F28"/>
    <mergeCell ref="B24:F24"/>
    <mergeCell ref="B29:F29"/>
    <mergeCell ref="B20:F20"/>
    <mergeCell ref="B21:F21"/>
    <mergeCell ref="B22:F22"/>
    <mergeCell ref="B26:F26"/>
    <mergeCell ref="B25:F25"/>
    <mergeCell ref="B30:F30"/>
    <mergeCell ref="A1:U1"/>
    <mergeCell ref="A2:D2"/>
    <mergeCell ref="A3:D3"/>
    <mergeCell ref="A4:U4"/>
    <mergeCell ref="A5:U5"/>
    <mergeCell ref="A6:E6"/>
  </mergeCells>
  <printOptions/>
  <pageMargins left="0.708661139011383" right="0.708661139011383" top="0.748031914234161" bottom="0.748031914234161" header="0.314961105585098" footer="0.314961105585098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view="pageBreakPreview" zoomScale="80" zoomScaleSheetLayoutView="80" zoomScalePageLayoutView="0" workbookViewId="0" topLeftCell="A8">
      <selection activeCell="B23" sqref="B23:F23"/>
    </sheetView>
  </sheetViews>
  <sheetFormatPr defaultColWidth="9.140625" defaultRowHeight="15"/>
  <cols>
    <col min="1" max="1" width="14.8515625" style="0" customWidth="1"/>
    <col min="2" max="2" width="3.28125" style="0" customWidth="1"/>
    <col min="3" max="3" width="10.7109375" style="0" customWidth="1"/>
    <col min="4" max="4" width="14.28125" style="0" customWidth="1"/>
    <col min="5" max="5" width="15.28125" style="0" customWidth="1"/>
    <col min="6" max="6" width="3.8515625" style="0" customWidth="1"/>
    <col min="7" max="7" width="10.140625" style="0" customWidth="1"/>
    <col min="8" max="9" width="3.421875" style="0" customWidth="1"/>
    <col min="10" max="10" width="3.140625" style="0" customWidth="1"/>
    <col min="11" max="11" width="3.57421875" style="0" customWidth="1"/>
    <col min="12" max="12" width="3.00390625" style="0" customWidth="1"/>
    <col min="13" max="17" width="3.140625" style="0" customWidth="1"/>
    <col min="18" max="18" width="3.7109375" style="0" customWidth="1"/>
    <col min="19" max="19" width="5.00390625" style="0" customWidth="1"/>
    <col min="20" max="20" width="6.140625" style="0" customWidth="1"/>
    <col min="21" max="21" width="6.57421875" style="0" customWidth="1"/>
    <col min="22" max="22" width="6.00390625" style="0" customWidth="1"/>
    <col min="23" max="23" width="6.8515625" style="0" customWidth="1"/>
    <col min="24" max="24" width="17.7109375" style="0" customWidth="1"/>
  </cols>
  <sheetData>
    <row r="1" spans="1:21" ht="15" customHeight="1">
      <c r="A1" s="79" t="s">
        <v>104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1"/>
    </row>
    <row r="2" spans="1:21" ht="15" customHeight="1">
      <c r="A2" s="70" t="s">
        <v>0</v>
      </c>
      <c r="B2" s="70"/>
      <c r="C2" s="70"/>
      <c r="D2" s="70"/>
      <c r="E2" s="2"/>
      <c r="F2" s="2"/>
      <c r="G2" s="2"/>
      <c r="H2" s="2"/>
      <c r="I2" s="2" t="s">
        <v>1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 customHeight="1">
      <c r="A3" s="70" t="s">
        <v>2</v>
      </c>
      <c r="B3" s="70"/>
      <c r="C3" s="70"/>
      <c r="D3" s="70"/>
      <c r="E3" s="2">
        <v>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5" customHeight="1">
      <c r="A4" s="70" t="s">
        <v>100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</row>
    <row r="5" spans="1:21" ht="15" customHeight="1">
      <c r="A5" s="70" t="s">
        <v>105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21" ht="15">
      <c r="A6" s="82"/>
      <c r="B6" s="83"/>
      <c r="C6" s="83"/>
      <c r="D6" s="83"/>
      <c r="E6" s="84"/>
      <c r="F6" s="3"/>
      <c r="G6" s="3"/>
      <c r="H6" s="3"/>
      <c r="I6" s="3"/>
      <c r="J6" s="3"/>
      <c r="K6" s="3"/>
      <c r="L6" s="3"/>
      <c r="M6" s="3"/>
      <c r="N6" s="38"/>
      <c r="O6" s="38"/>
      <c r="P6" s="38"/>
      <c r="Q6" s="38"/>
      <c r="R6" s="38"/>
      <c r="S6" s="5"/>
      <c r="T6" s="5"/>
      <c r="U6" s="6"/>
    </row>
    <row r="7" spans="1:24" ht="63" customHeight="1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41">
        <v>1</v>
      </c>
      <c r="I7" s="42">
        <v>2</v>
      </c>
      <c r="J7" s="42">
        <v>3</v>
      </c>
      <c r="K7" s="27">
        <v>4</v>
      </c>
      <c r="L7" s="25">
        <v>5</v>
      </c>
      <c r="M7" s="25">
        <v>6</v>
      </c>
      <c r="N7" s="25">
        <v>7</v>
      </c>
      <c r="O7" s="25">
        <v>8</v>
      </c>
      <c r="P7" s="25">
        <v>9</v>
      </c>
      <c r="Q7" s="25">
        <v>10</v>
      </c>
      <c r="R7" s="25" t="s">
        <v>10</v>
      </c>
      <c r="S7" s="26" t="s">
        <v>11</v>
      </c>
      <c r="T7" s="8" t="s">
        <v>12</v>
      </c>
      <c r="U7" s="9" t="s">
        <v>13</v>
      </c>
      <c r="V7" s="8" t="s">
        <v>14</v>
      </c>
      <c r="W7" s="8" t="s">
        <v>15</v>
      </c>
      <c r="X7" s="10" t="s">
        <v>16</v>
      </c>
    </row>
    <row r="8" spans="1:24" s="12" customFormat="1" ht="56.25" customHeight="1">
      <c r="A8" s="47" t="s">
        <v>17</v>
      </c>
      <c r="B8" s="47">
        <v>1</v>
      </c>
      <c r="C8" s="47" t="s">
        <v>28</v>
      </c>
      <c r="D8" s="48" t="s">
        <v>40</v>
      </c>
      <c r="E8" s="48" t="s">
        <v>101</v>
      </c>
      <c r="F8" s="48">
        <v>9</v>
      </c>
      <c r="G8" s="49" t="s">
        <v>107</v>
      </c>
      <c r="H8" s="50">
        <v>1</v>
      </c>
      <c r="I8" s="50">
        <v>3</v>
      </c>
      <c r="J8" s="50">
        <v>0</v>
      </c>
      <c r="K8" s="50">
        <v>0</v>
      </c>
      <c r="L8" s="50">
        <v>0</v>
      </c>
      <c r="M8" s="50">
        <v>1</v>
      </c>
      <c r="N8" s="50">
        <v>3</v>
      </c>
      <c r="O8" s="50">
        <v>0</v>
      </c>
      <c r="P8" s="50">
        <v>2</v>
      </c>
      <c r="Q8" s="50">
        <v>1</v>
      </c>
      <c r="R8" s="50">
        <v>1</v>
      </c>
      <c r="S8" s="51">
        <f>SUM(H8:R8)</f>
        <v>12</v>
      </c>
      <c r="T8" s="52"/>
      <c r="U8" s="53"/>
      <c r="V8" s="54"/>
      <c r="W8" s="48"/>
      <c r="X8" s="48" t="s">
        <v>34</v>
      </c>
    </row>
    <row r="9" spans="1:24" s="12" customFormat="1" ht="39" customHeight="1">
      <c r="A9" s="47" t="s">
        <v>17</v>
      </c>
      <c r="B9" s="47">
        <v>2</v>
      </c>
      <c r="C9" s="47" t="s">
        <v>28</v>
      </c>
      <c r="D9" s="48" t="s">
        <v>42</v>
      </c>
      <c r="E9" s="48" t="s">
        <v>41</v>
      </c>
      <c r="F9" s="48">
        <v>9</v>
      </c>
      <c r="G9" s="68" t="s">
        <v>108</v>
      </c>
      <c r="H9" s="50">
        <v>0</v>
      </c>
      <c r="I9" s="50">
        <v>5</v>
      </c>
      <c r="J9" s="50">
        <v>0</v>
      </c>
      <c r="K9" s="50">
        <v>0</v>
      </c>
      <c r="L9" s="50">
        <v>0</v>
      </c>
      <c r="M9" s="50">
        <v>1</v>
      </c>
      <c r="N9" s="50">
        <v>5</v>
      </c>
      <c r="O9" s="50">
        <v>0</v>
      </c>
      <c r="P9" s="50">
        <v>1</v>
      </c>
      <c r="Q9" s="50">
        <v>1</v>
      </c>
      <c r="R9" s="50">
        <v>0</v>
      </c>
      <c r="S9" s="51">
        <f aca="true" t="shared" si="0" ref="S9:S17">SUM(H9:R9)</f>
        <v>13</v>
      </c>
      <c r="T9" s="52"/>
      <c r="U9" s="53"/>
      <c r="V9" s="54"/>
      <c r="W9" s="48"/>
      <c r="X9" s="48" t="s">
        <v>34</v>
      </c>
    </row>
    <row r="10" spans="1:24" s="12" customFormat="1" ht="59.25" customHeight="1">
      <c r="A10" s="47" t="s">
        <v>17</v>
      </c>
      <c r="B10" s="47">
        <v>3</v>
      </c>
      <c r="C10" s="47" t="s">
        <v>28</v>
      </c>
      <c r="D10" s="53" t="s">
        <v>43</v>
      </c>
      <c r="E10" s="55" t="s">
        <v>44</v>
      </c>
      <c r="F10" s="48">
        <v>9</v>
      </c>
      <c r="G10" s="68" t="s">
        <v>109</v>
      </c>
      <c r="H10" s="56">
        <v>3</v>
      </c>
      <c r="I10" s="56">
        <v>5</v>
      </c>
      <c r="J10" s="56">
        <v>2</v>
      </c>
      <c r="K10" s="56">
        <v>0</v>
      </c>
      <c r="L10" s="56">
        <v>0</v>
      </c>
      <c r="M10" s="56">
        <v>2</v>
      </c>
      <c r="N10" s="56">
        <v>4</v>
      </c>
      <c r="O10" s="56">
        <v>2</v>
      </c>
      <c r="P10" s="56">
        <v>5</v>
      </c>
      <c r="Q10" s="56">
        <v>3</v>
      </c>
      <c r="R10" s="56">
        <v>6</v>
      </c>
      <c r="S10" s="51">
        <f t="shared" si="0"/>
        <v>32</v>
      </c>
      <c r="T10" s="52"/>
      <c r="U10" s="53"/>
      <c r="V10" s="54" t="s">
        <v>159</v>
      </c>
      <c r="W10" s="48"/>
      <c r="X10" s="55" t="s">
        <v>35</v>
      </c>
    </row>
    <row r="11" spans="1:24" s="12" customFormat="1" ht="52.5" customHeight="1">
      <c r="A11" s="47" t="s">
        <v>17</v>
      </c>
      <c r="B11" s="47">
        <v>4</v>
      </c>
      <c r="C11" s="47" t="s">
        <v>28</v>
      </c>
      <c r="D11" s="48" t="s">
        <v>45</v>
      </c>
      <c r="E11" s="48" t="s">
        <v>44</v>
      </c>
      <c r="F11" s="48">
        <v>9</v>
      </c>
      <c r="G11" s="68" t="s">
        <v>110</v>
      </c>
      <c r="H11" s="50">
        <v>2</v>
      </c>
      <c r="I11" s="50">
        <v>4</v>
      </c>
      <c r="J11" s="50">
        <v>1</v>
      </c>
      <c r="K11" s="50">
        <v>0</v>
      </c>
      <c r="L11" s="50">
        <v>0</v>
      </c>
      <c r="M11" s="50">
        <v>1</v>
      </c>
      <c r="N11" s="50">
        <v>5</v>
      </c>
      <c r="O11" s="50">
        <v>2</v>
      </c>
      <c r="P11" s="50">
        <v>2</v>
      </c>
      <c r="Q11" s="50">
        <v>1</v>
      </c>
      <c r="R11" s="50">
        <v>1</v>
      </c>
      <c r="S11" s="51">
        <f t="shared" si="0"/>
        <v>19</v>
      </c>
      <c r="T11" s="57"/>
      <c r="U11" s="47"/>
      <c r="V11" s="54"/>
      <c r="W11" s="48"/>
      <c r="X11" s="48" t="s">
        <v>35</v>
      </c>
    </row>
    <row r="12" spans="1:24" s="12" customFormat="1" ht="43.5" customHeight="1">
      <c r="A12" s="47" t="s">
        <v>17</v>
      </c>
      <c r="B12" s="47">
        <v>5</v>
      </c>
      <c r="C12" s="48" t="s">
        <v>93</v>
      </c>
      <c r="D12" s="48" t="s">
        <v>49</v>
      </c>
      <c r="E12" s="48" t="s">
        <v>25</v>
      </c>
      <c r="F12" s="48">
        <v>9</v>
      </c>
      <c r="G12" s="68" t="s">
        <v>111</v>
      </c>
      <c r="H12" s="50">
        <v>3</v>
      </c>
      <c r="I12" s="50">
        <v>3</v>
      </c>
      <c r="J12" s="50">
        <v>2</v>
      </c>
      <c r="K12" s="50">
        <v>0</v>
      </c>
      <c r="L12" s="50">
        <v>0</v>
      </c>
      <c r="M12" s="50">
        <v>2</v>
      </c>
      <c r="N12" s="50">
        <v>7</v>
      </c>
      <c r="O12" s="50">
        <v>1</v>
      </c>
      <c r="P12" s="50">
        <v>3</v>
      </c>
      <c r="Q12" s="50">
        <v>3</v>
      </c>
      <c r="R12" s="50">
        <v>0</v>
      </c>
      <c r="S12" s="51">
        <f t="shared" si="0"/>
        <v>24</v>
      </c>
      <c r="T12" s="52"/>
      <c r="U12" s="48"/>
      <c r="V12" s="54"/>
      <c r="W12" s="48"/>
      <c r="X12" s="48" t="s">
        <v>48</v>
      </c>
    </row>
    <row r="13" spans="1:24" s="12" customFormat="1" ht="43.5" customHeight="1">
      <c r="A13" s="47" t="s">
        <v>17</v>
      </c>
      <c r="B13" s="47">
        <v>6</v>
      </c>
      <c r="C13" s="48" t="s">
        <v>93</v>
      </c>
      <c r="D13" s="48" t="s">
        <v>89</v>
      </c>
      <c r="E13" s="48" t="s">
        <v>54</v>
      </c>
      <c r="F13" s="48">
        <v>9</v>
      </c>
      <c r="G13" s="69" t="s">
        <v>112</v>
      </c>
      <c r="H13" s="58">
        <v>1</v>
      </c>
      <c r="I13" s="58">
        <v>3</v>
      </c>
      <c r="J13" s="58">
        <v>0</v>
      </c>
      <c r="K13" s="58">
        <v>0</v>
      </c>
      <c r="L13" s="58">
        <v>0</v>
      </c>
      <c r="M13" s="58">
        <v>2</v>
      </c>
      <c r="N13" s="58">
        <v>4</v>
      </c>
      <c r="O13" s="58">
        <v>0</v>
      </c>
      <c r="P13" s="58">
        <v>4</v>
      </c>
      <c r="Q13" s="58">
        <v>1</v>
      </c>
      <c r="R13" s="58">
        <v>0</v>
      </c>
      <c r="S13" s="51">
        <f t="shared" si="0"/>
        <v>15</v>
      </c>
      <c r="T13" s="59"/>
      <c r="U13" s="48"/>
      <c r="V13" s="54"/>
      <c r="W13" s="48"/>
      <c r="X13" s="48" t="s">
        <v>60</v>
      </c>
    </row>
    <row r="14" spans="1:24" s="12" customFormat="1" ht="30" customHeight="1">
      <c r="A14" s="47" t="s">
        <v>17</v>
      </c>
      <c r="B14" s="47">
        <v>7</v>
      </c>
      <c r="C14" s="48" t="s">
        <v>93</v>
      </c>
      <c r="D14" s="48" t="s">
        <v>90</v>
      </c>
      <c r="E14" s="48" t="s">
        <v>54</v>
      </c>
      <c r="F14" s="48">
        <v>9</v>
      </c>
      <c r="G14" s="69" t="s">
        <v>113</v>
      </c>
      <c r="H14" s="58">
        <v>1</v>
      </c>
      <c r="I14" s="58">
        <v>5</v>
      </c>
      <c r="J14" s="58">
        <v>1</v>
      </c>
      <c r="K14" s="58">
        <v>0</v>
      </c>
      <c r="L14" s="58">
        <v>0</v>
      </c>
      <c r="M14" s="58">
        <v>1</v>
      </c>
      <c r="N14" s="58">
        <v>3</v>
      </c>
      <c r="O14" s="58">
        <v>0</v>
      </c>
      <c r="P14" s="58">
        <v>4</v>
      </c>
      <c r="Q14" s="58">
        <v>0</v>
      </c>
      <c r="R14" s="58">
        <v>0</v>
      </c>
      <c r="S14" s="51">
        <f t="shared" si="0"/>
        <v>15</v>
      </c>
      <c r="T14" s="59"/>
      <c r="U14" s="48"/>
      <c r="V14" s="54"/>
      <c r="W14" s="48"/>
      <c r="X14" s="48" t="s">
        <v>60</v>
      </c>
    </row>
    <row r="15" spans="1:24" s="12" customFormat="1" ht="36">
      <c r="A15" s="47" t="s">
        <v>17</v>
      </c>
      <c r="B15" s="47">
        <v>8</v>
      </c>
      <c r="C15" s="48" t="s">
        <v>93</v>
      </c>
      <c r="D15" s="48" t="s">
        <v>91</v>
      </c>
      <c r="E15" s="48" t="s">
        <v>54</v>
      </c>
      <c r="F15" s="48">
        <v>9</v>
      </c>
      <c r="G15" s="69" t="s">
        <v>114</v>
      </c>
      <c r="H15" s="58">
        <v>1</v>
      </c>
      <c r="I15" s="58">
        <v>3</v>
      </c>
      <c r="J15" s="58">
        <v>1</v>
      </c>
      <c r="K15" s="58">
        <v>0</v>
      </c>
      <c r="L15" s="58">
        <v>0</v>
      </c>
      <c r="M15" s="58">
        <v>1</v>
      </c>
      <c r="N15" s="58">
        <v>3</v>
      </c>
      <c r="O15" s="58">
        <v>0</v>
      </c>
      <c r="P15" s="58">
        <v>4</v>
      </c>
      <c r="Q15" s="58">
        <v>3</v>
      </c>
      <c r="R15" s="58">
        <v>2</v>
      </c>
      <c r="S15" s="51">
        <f t="shared" si="0"/>
        <v>18</v>
      </c>
      <c r="T15" s="59"/>
      <c r="U15" s="48"/>
      <c r="V15" s="54"/>
      <c r="W15" s="48"/>
      <c r="X15" s="48" t="s">
        <v>60</v>
      </c>
    </row>
    <row r="16" spans="1:24" s="12" customFormat="1" ht="33.75" customHeight="1">
      <c r="A16" s="47" t="s">
        <v>17</v>
      </c>
      <c r="B16" s="47">
        <v>9</v>
      </c>
      <c r="C16" s="48" t="s">
        <v>93</v>
      </c>
      <c r="D16" s="48" t="s">
        <v>92</v>
      </c>
      <c r="E16" s="48" t="s">
        <v>54</v>
      </c>
      <c r="F16" s="48">
        <v>9</v>
      </c>
      <c r="G16" s="69" t="s">
        <v>115</v>
      </c>
      <c r="H16" s="58">
        <v>1</v>
      </c>
      <c r="I16" s="58">
        <v>4</v>
      </c>
      <c r="J16" s="58">
        <v>1</v>
      </c>
      <c r="K16" s="58">
        <v>0</v>
      </c>
      <c r="L16" s="58">
        <v>0</v>
      </c>
      <c r="M16" s="58">
        <v>1</v>
      </c>
      <c r="N16" s="58">
        <v>9</v>
      </c>
      <c r="O16" s="58">
        <v>1</v>
      </c>
      <c r="P16" s="58">
        <v>3</v>
      </c>
      <c r="Q16" s="58">
        <v>4</v>
      </c>
      <c r="R16" s="58">
        <v>1</v>
      </c>
      <c r="S16" s="51">
        <f t="shared" si="0"/>
        <v>25</v>
      </c>
      <c r="T16" s="59"/>
      <c r="U16" s="48"/>
      <c r="V16" s="54"/>
      <c r="W16" s="48"/>
      <c r="X16" s="48" t="s">
        <v>62</v>
      </c>
    </row>
    <row r="17" spans="1:24" s="12" customFormat="1" ht="52.5" customHeight="1">
      <c r="A17" s="47" t="s">
        <v>17</v>
      </c>
      <c r="B17" s="47">
        <v>10</v>
      </c>
      <c r="C17" s="48" t="s">
        <v>93</v>
      </c>
      <c r="D17" s="48" t="s">
        <v>117</v>
      </c>
      <c r="E17" s="48" t="s">
        <v>20</v>
      </c>
      <c r="F17" s="48">
        <v>9</v>
      </c>
      <c r="G17" s="69" t="s">
        <v>116</v>
      </c>
      <c r="H17" s="58">
        <v>2</v>
      </c>
      <c r="I17" s="58">
        <v>5</v>
      </c>
      <c r="J17" s="58">
        <v>0</v>
      </c>
      <c r="K17" s="58">
        <v>0</v>
      </c>
      <c r="L17" s="58">
        <v>0</v>
      </c>
      <c r="M17" s="58">
        <v>0</v>
      </c>
      <c r="N17" s="58">
        <v>5</v>
      </c>
      <c r="O17" s="58">
        <v>2</v>
      </c>
      <c r="P17" s="58">
        <v>1</v>
      </c>
      <c r="Q17" s="58">
        <v>2</v>
      </c>
      <c r="R17" s="58">
        <v>0</v>
      </c>
      <c r="S17" s="51">
        <f t="shared" si="0"/>
        <v>17</v>
      </c>
      <c r="T17" s="59"/>
      <c r="U17" s="48"/>
      <c r="V17" s="54"/>
      <c r="W17" s="48"/>
      <c r="X17" s="15" t="s">
        <v>46</v>
      </c>
    </row>
    <row r="18" spans="1:24" ht="15">
      <c r="A18" s="60" t="s">
        <v>57</v>
      </c>
      <c r="B18" s="85" t="s">
        <v>59</v>
      </c>
      <c r="C18" s="85"/>
      <c r="D18" s="85"/>
      <c r="E18" s="85"/>
      <c r="F18" s="85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6" ht="15">
      <c r="A19" s="19" t="s">
        <v>58</v>
      </c>
      <c r="B19" s="73" t="s">
        <v>74</v>
      </c>
      <c r="C19" s="73"/>
      <c r="D19" s="73"/>
      <c r="E19" s="73"/>
      <c r="F19" s="73"/>
    </row>
    <row r="20" spans="1:6" ht="15">
      <c r="A20" s="20"/>
      <c r="B20" s="72" t="s">
        <v>48</v>
      </c>
      <c r="C20" s="72"/>
      <c r="D20" s="72"/>
      <c r="E20" s="72"/>
      <c r="F20" s="72"/>
    </row>
    <row r="21" spans="1:6" ht="15">
      <c r="A21" s="20"/>
      <c r="B21" s="72" t="s">
        <v>60</v>
      </c>
      <c r="C21" s="72"/>
      <c r="D21" s="72"/>
      <c r="E21" s="72"/>
      <c r="F21" s="72"/>
    </row>
    <row r="22" spans="1:6" ht="15">
      <c r="A22" s="20"/>
      <c r="B22" s="72" t="s">
        <v>61</v>
      </c>
      <c r="C22" s="72"/>
      <c r="D22" s="72"/>
      <c r="E22" s="72"/>
      <c r="F22" s="72"/>
    </row>
    <row r="23" spans="1:6" ht="15">
      <c r="A23" s="20"/>
      <c r="B23" s="72" t="s">
        <v>38</v>
      </c>
      <c r="C23" s="72"/>
      <c r="D23" s="72"/>
      <c r="E23" s="72"/>
      <c r="F23" s="72"/>
    </row>
    <row r="24" spans="1:6" ht="15">
      <c r="A24" s="20"/>
      <c r="B24" s="72"/>
      <c r="C24" s="72"/>
      <c r="D24" s="72"/>
      <c r="E24" s="72"/>
      <c r="F24" s="72"/>
    </row>
    <row r="25" spans="1:6" ht="15">
      <c r="A25" s="20"/>
      <c r="B25" s="72"/>
      <c r="C25" s="72"/>
      <c r="D25" s="72"/>
      <c r="E25" s="72"/>
      <c r="F25" s="72"/>
    </row>
    <row r="26" spans="1:6" ht="15">
      <c r="A26" s="20"/>
      <c r="B26" s="72"/>
      <c r="C26" s="72"/>
      <c r="D26" s="72"/>
      <c r="E26" s="72"/>
      <c r="F26" s="72"/>
    </row>
    <row r="27" spans="1:6" ht="15">
      <c r="A27" s="20"/>
      <c r="B27" s="72"/>
      <c r="C27" s="72"/>
      <c r="D27" s="72"/>
      <c r="E27" s="72"/>
      <c r="F27" s="72"/>
    </row>
    <row r="28" spans="1:6" ht="15">
      <c r="A28" s="20"/>
      <c r="B28" s="72"/>
      <c r="C28" s="72"/>
      <c r="D28" s="72"/>
      <c r="E28" s="72"/>
      <c r="F28" s="72"/>
    </row>
    <row r="29" spans="1:6" ht="15">
      <c r="A29" s="20"/>
      <c r="B29" s="72"/>
      <c r="C29" s="72"/>
      <c r="D29" s="72"/>
      <c r="E29" s="72"/>
      <c r="F29" s="72"/>
    </row>
  </sheetData>
  <sheetProtection/>
  <autoFilter ref="A7:X29"/>
  <mergeCells count="18">
    <mergeCell ref="B29:F29"/>
    <mergeCell ref="B21:F21"/>
    <mergeCell ref="B26:F26"/>
    <mergeCell ref="B22:F22"/>
    <mergeCell ref="B27:F27"/>
    <mergeCell ref="B23:F23"/>
    <mergeCell ref="B18:F18"/>
    <mergeCell ref="B19:F19"/>
    <mergeCell ref="B20:F20"/>
    <mergeCell ref="B24:F24"/>
    <mergeCell ref="B25:F25"/>
    <mergeCell ref="B28:F28"/>
    <mergeCell ref="A1:U1"/>
    <mergeCell ref="A6:E6"/>
    <mergeCell ref="A3:D3"/>
    <mergeCell ref="A5:U5"/>
    <mergeCell ref="A4:U4"/>
    <mergeCell ref="A2:D2"/>
  </mergeCells>
  <printOptions/>
  <pageMargins left="0.700000047683716" right="0.700000047683716" top="0.75" bottom="0.75" header="0.300000011920929" footer="0.300000011920929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8"/>
  <sheetViews>
    <sheetView view="pageBreakPreview" zoomScale="80" zoomScaleSheetLayoutView="80" zoomScalePageLayoutView="0" workbookViewId="0" topLeftCell="A1">
      <selection activeCell="Y23" sqref="Y23"/>
    </sheetView>
  </sheetViews>
  <sheetFormatPr defaultColWidth="9.140625" defaultRowHeight="15"/>
  <cols>
    <col min="1" max="1" width="13.421875" style="0" customWidth="1"/>
    <col min="2" max="2" width="5.421875" style="0" customWidth="1"/>
    <col min="4" max="4" width="17.28125" style="0" customWidth="1"/>
    <col min="5" max="5" width="13.140625" style="0" customWidth="1"/>
    <col min="6" max="6" width="7.28125" style="0" customWidth="1"/>
    <col min="7" max="7" width="5.8515625" style="0" customWidth="1"/>
    <col min="8" max="8" width="3.421875" style="0" customWidth="1"/>
    <col min="9" max="9" width="3.57421875" style="0" customWidth="1"/>
    <col min="10" max="10" width="3.28125" style="0" customWidth="1"/>
    <col min="11" max="12" width="3.57421875" style="0" customWidth="1"/>
    <col min="13" max="13" width="4.140625" style="0" customWidth="1"/>
    <col min="14" max="17" width="3.140625" style="0" customWidth="1"/>
    <col min="18" max="18" width="5.28125" style="0" customWidth="1"/>
    <col min="19" max="19" width="5.7109375" style="0" customWidth="1"/>
    <col min="20" max="20" width="7.140625" style="0" customWidth="1"/>
    <col min="21" max="21" width="5.57421875" style="0" customWidth="1"/>
    <col min="22" max="22" width="6.7109375" style="0" customWidth="1"/>
    <col min="24" max="24" width="11.140625" style="0" customWidth="1"/>
  </cols>
  <sheetData>
    <row r="1" spans="1:21" ht="15" customHeight="1">
      <c r="A1" s="70" t="s">
        <v>104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1" ht="15" customHeight="1">
      <c r="A2" s="70" t="s">
        <v>0</v>
      </c>
      <c r="B2" s="70"/>
      <c r="C2" s="70"/>
      <c r="D2" s="70"/>
      <c r="E2" s="2"/>
      <c r="F2" s="2"/>
      <c r="G2" s="2"/>
      <c r="H2" s="2"/>
      <c r="I2" s="2" t="s">
        <v>1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 customHeight="1">
      <c r="A3" s="70" t="s">
        <v>2</v>
      </c>
      <c r="B3" s="70"/>
      <c r="C3" s="70"/>
      <c r="D3" s="70"/>
      <c r="E3" s="2">
        <v>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5" customHeight="1">
      <c r="A4" s="70" t="s">
        <v>100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</row>
    <row r="5" spans="1:21" ht="15" customHeight="1">
      <c r="A5" s="70" t="s">
        <v>102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24" ht="97.5" customHeight="1">
      <c r="A6" s="34" t="s">
        <v>3</v>
      </c>
      <c r="B6" s="34" t="s">
        <v>4</v>
      </c>
      <c r="C6" s="34" t="s">
        <v>5</v>
      </c>
      <c r="D6" s="34" t="s">
        <v>6</v>
      </c>
      <c r="E6" s="34" t="s">
        <v>7</v>
      </c>
      <c r="F6" s="34" t="s">
        <v>8</v>
      </c>
      <c r="G6" s="34" t="s">
        <v>9</v>
      </c>
      <c r="H6" s="34">
        <v>1</v>
      </c>
      <c r="I6" s="34">
        <v>2</v>
      </c>
      <c r="J6" s="34">
        <v>3</v>
      </c>
      <c r="K6" s="34">
        <v>4</v>
      </c>
      <c r="L6" s="34">
        <v>5</v>
      </c>
      <c r="M6" s="34">
        <v>6</v>
      </c>
      <c r="N6" s="34">
        <v>7</v>
      </c>
      <c r="O6" s="34">
        <v>8</v>
      </c>
      <c r="P6" s="34">
        <v>9</v>
      </c>
      <c r="Q6" s="34">
        <v>10</v>
      </c>
      <c r="R6" s="34" t="s">
        <v>10</v>
      </c>
      <c r="S6" s="35" t="s">
        <v>11</v>
      </c>
      <c r="T6" s="35" t="s">
        <v>12</v>
      </c>
      <c r="U6" s="36" t="s">
        <v>13</v>
      </c>
      <c r="V6" s="35" t="s">
        <v>14</v>
      </c>
      <c r="W6" s="35" t="s">
        <v>15</v>
      </c>
      <c r="X6" s="37" t="s">
        <v>16</v>
      </c>
    </row>
    <row r="7" spans="1:24" s="11" customFormat="1" ht="51" customHeight="1">
      <c r="A7" s="28" t="s">
        <v>17</v>
      </c>
      <c r="B7" s="28">
        <v>1</v>
      </c>
      <c r="C7" s="28" t="s">
        <v>18</v>
      </c>
      <c r="D7" s="30" t="s">
        <v>19</v>
      </c>
      <c r="E7" s="30" t="s">
        <v>20</v>
      </c>
      <c r="F7" s="30">
        <v>10</v>
      </c>
      <c r="G7" s="65" t="s">
        <v>119</v>
      </c>
      <c r="H7" s="65">
        <v>2</v>
      </c>
      <c r="I7" s="30">
        <v>4</v>
      </c>
      <c r="J7" s="30">
        <v>0</v>
      </c>
      <c r="K7" s="30">
        <v>0</v>
      </c>
      <c r="L7" s="30">
        <v>0</v>
      </c>
      <c r="M7" s="30">
        <v>0</v>
      </c>
      <c r="N7" s="30">
        <v>6</v>
      </c>
      <c r="O7" s="30">
        <v>0</v>
      </c>
      <c r="P7" s="30">
        <v>3</v>
      </c>
      <c r="Q7" s="30">
        <v>2</v>
      </c>
      <c r="R7" s="30">
        <v>1</v>
      </c>
      <c r="S7" s="44">
        <f>SUM(H7:R7)</f>
        <v>18</v>
      </c>
      <c r="T7" s="30"/>
      <c r="U7" s="30"/>
      <c r="V7" s="45"/>
      <c r="W7" s="29"/>
      <c r="X7" s="30" t="s">
        <v>21</v>
      </c>
    </row>
    <row r="8" spans="1:24" s="11" customFormat="1" ht="48.75" customHeight="1">
      <c r="A8" s="28" t="s">
        <v>17</v>
      </c>
      <c r="B8" s="28">
        <v>2</v>
      </c>
      <c r="C8" s="28" t="s">
        <v>18</v>
      </c>
      <c r="D8" s="30" t="s">
        <v>22</v>
      </c>
      <c r="E8" s="30" t="s">
        <v>20</v>
      </c>
      <c r="F8" s="29">
        <v>10</v>
      </c>
      <c r="G8" s="65" t="s">
        <v>120</v>
      </c>
      <c r="H8" s="65">
        <v>0</v>
      </c>
      <c r="I8" s="28">
        <v>0</v>
      </c>
      <c r="J8" s="28">
        <v>0</v>
      </c>
      <c r="K8" s="28">
        <v>1</v>
      </c>
      <c r="L8" s="28">
        <v>1</v>
      </c>
      <c r="M8" s="28">
        <v>1</v>
      </c>
      <c r="N8" s="28">
        <v>4</v>
      </c>
      <c r="O8" s="28">
        <v>0</v>
      </c>
      <c r="P8" s="28">
        <v>3</v>
      </c>
      <c r="Q8" s="28">
        <v>0</v>
      </c>
      <c r="R8" s="28">
        <v>0</v>
      </c>
      <c r="S8" s="44">
        <f aca="true" t="shared" si="0" ref="S8:S16">SUM(H8:R8)</f>
        <v>10</v>
      </c>
      <c r="T8" s="28"/>
      <c r="U8" s="28"/>
      <c r="V8" s="45"/>
      <c r="W8" s="29"/>
      <c r="X8" s="30" t="s">
        <v>21</v>
      </c>
    </row>
    <row r="9" spans="1:24" s="11" customFormat="1" ht="48" customHeight="1">
      <c r="A9" s="28" t="s">
        <v>17</v>
      </c>
      <c r="B9" s="28">
        <v>3</v>
      </c>
      <c r="C9" s="28" t="s">
        <v>18</v>
      </c>
      <c r="D9" s="30" t="s">
        <v>118</v>
      </c>
      <c r="E9" s="30" t="s">
        <v>20</v>
      </c>
      <c r="F9" s="31">
        <v>10</v>
      </c>
      <c r="G9" s="65" t="s">
        <v>121</v>
      </c>
      <c r="H9" s="65">
        <v>0</v>
      </c>
      <c r="I9" s="31">
        <v>4</v>
      </c>
      <c r="J9" s="31">
        <v>0</v>
      </c>
      <c r="K9" s="31">
        <v>0</v>
      </c>
      <c r="L9" s="31">
        <v>0</v>
      </c>
      <c r="M9" s="31">
        <v>0</v>
      </c>
      <c r="N9" s="31">
        <v>6</v>
      </c>
      <c r="O9" s="31">
        <v>0</v>
      </c>
      <c r="P9" s="31">
        <v>3</v>
      </c>
      <c r="Q9" s="31">
        <v>0</v>
      </c>
      <c r="R9" s="31">
        <v>0</v>
      </c>
      <c r="S9" s="44">
        <f t="shared" si="0"/>
        <v>13</v>
      </c>
      <c r="T9" s="31"/>
      <c r="U9" s="31"/>
      <c r="V9" s="45"/>
      <c r="W9" s="29"/>
      <c r="X9" s="30" t="s">
        <v>21</v>
      </c>
    </row>
    <row r="10" spans="1:24" s="11" customFormat="1" ht="45">
      <c r="A10" s="28" t="s">
        <v>17</v>
      </c>
      <c r="B10" s="28">
        <v>4</v>
      </c>
      <c r="C10" s="28" t="s">
        <v>18</v>
      </c>
      <c r="D10" s="30" t="s">
        <v>23</v>
      </c>
      <c r="E10" s="30" t="s">
        <v>20</v>
      </c>
      <c r="F10" s="29">
        <v>10</v>
      </c>
      <c r="G10" s="65" t="s">
        <v>122</v>
      </c>
      <c r="H10" s="65">
        <v>1</v>
      </c>
      <c r="I10" s="28">
        <v>2</v>
      </c>
      <c r="J10" s="28">
        <v>0</v>
      </c>
      <c r="K10" s="28">
        <v>3</v>
      </c>
      <c r="L10" s="28">
        <v>0</v>
      </c>
      <c r="M10" s="28">
        <v>1</v>
      </c>
      <c r="N10" s="28">
        <v>5</v>
      </c>
      <c r="O10" s="28">
        <v>0</v>
      </c>
      <c r="P10" s="28">
        <v>3</v>
      </c>
      <c r="Q10" s="28">
        <v>0</v>
      </c>
      <c r="R10" s="28">
        <v>0</v>
      </c>
      <c r="S10" s="44">
        <f t="shared" si="0"/>
        <v>15</v>
      </c>
      <c r="T10" s="28"/>
      <c r="U10" s="28"/>
      <c r="V10" s="45"/>
      <c r="W10" s="29"/>
      <c r="X10" s="30" t="s">
        <v>21</v>
      </c>
    </row>
    <row r="11" spans="1:24" s="11" customFormat="1" ht="35.25" customHeight="1">
      <c r="A11" s="28" t="s">
        <v>86</v>
      </c>
      <c r="B11" s="28">
        <v>5</v>
      </c>
      <c r="C11" s="28" t="s">
        <v>18</v>
      </c>
      <c r="D11" s="30" t="s">
        <v>24</v>
      </c>
      <c r="E11" s="30" t="s">
        <v>25</v>
      </c>
      <c r="F11" s="29">
        <v>10</v>
      </c>
      <c r="G11" s="65" t="s">
        <v>123</v>
      </c>
      <c r="H11" s="65">
        <v>2</v>
      </c>
      <c r="I11" s="28">
        <v>4</v>
      </c>
      <c r="J11" s="28">
        <v>1</v>
      </c>
      <c r="K11" s="28">
        <v>0</v>
      </c>
      <c r="L11" s="28">
        <v>1</v>
      </c>
      <c r="M11" s="28">
        <v>3</v>
      </c>
      <c r="N11" s="28">
        <v>7</v>
      </c>
      <c r="O11" s="28">
        <v>1</v>
      </c>
      <c r="P11" s="28">
        <v>3</v>
      </c>
      <c r="Q11" s="28">
        <v>4</v>
      </c>
      <c r="R11" s="28">
        <v>0</v>
      </c>
      <c r="S11" s="44">
        <f t="shared" si="0"/>
        <v>26</v>
      </c>
      <c r="T11" s="28"/>
      <c r="U11" s="28"/>
      <c r="V11" s="45"/>
      <c r="W11" s="29"/>
      <c r="X11" s="30" t="s">
        <v>26</v>
      </c>
    </row>
    <row r="12" spans="1:24" s="11" customFormat="1" ht="22.5">
      <c r="A12" s="29" t="s">
        <v>47</v>
      </c>
      <c r="B12" s="28">
        <v>6</v>
      </c>
      <c r="C12" s="29" t="s">
        <v>28</v>
      </c>
      <c r="D12" s="29" t="s">
        <v>27</v>
      </c>
      <c r="E12" s="29" t="s">
        <v>30</v>
      </c>
      <c r="F12" s="29">
        <v>10</v>
      </c>
      <c r="G12" s="66" t="s">
        <v>124</v>
      </c>
      <c r="H12" s="66">
        <v>3</v>
      </c>
      <c r="I12" s="29">
        <v>4</v>
      </c>
      <c r="J12" s="29">
        <v>1</v>
      </c>
      <c r="K12" s="29">
        <v>2</v>
      </c>
      <c r="L12" s="29">
        <v>1</v>
      </c>
      <c r="M12" s="29">
        <v>0</v>
      </c>
      <c r="N12" s="29">
        <v>9</v>
      </c>
      <c r="O12" s="29">
        <v>0</v>
      </c>
      <c r="P12" s="29">
        <v>3</v>
      </c>
      <c r="Q12" s="29">
        <v>5</v>
      </c>
      <c r="R12" s="29">
        <v>6</v>
      </c>
      <c r="S12" s="44">
        <f t="shared" si="0"/>
        <v>34</v>
      </c>
      <c r="T12" s="29"/>
      <c r="U12" s="29"/>
      <c r="V12" s="45" t="s">
        <v>159</v>
      </c>
      <c r="W12" s="29"/>
      <c r="X12" s="29" t="s">
        <v>51</v>
      </c>
    </row>
    <row r="13" spans="1:24" s="11" customFormat="1" ht="22.5">
      <c r="A13" s="29" t="s">
        <v>29</v>
      </c>
      <c r="B13" s="28">
        <v>7</v>
      </c>
      <c r="C13" s="29" t="s">
        <v>28</v>
      </c>
      <c r="D13" s="29" t="s">
        <v>53</v>
      </c>
      <c r="E13" s="29" t="s">
        <v>30</v>
      </c>
      <c r="F13" s="29">
        <v>10</v>
      </c>
      <c r="G13" s="66" t="s">
        <v>125</v>
      </c>
      <c r="H13" s="66">
        <v>2</v>
      </c>
      <c r="I13" s="29">
        <v>2</v>
      </c>
      <c r="J13" s="29">
        <v>1</v>
      </c>
      <c r="K13" s="29">
        <v>1</v>
      </c>
      <c r="L13" s="29">
        <v>0</v>
      </c>
      <c r="M13" s="29">
        <v>2</v>
      </c>
      <c r="N13" s="29">
        <v>7</v>
      </c>
      <c r="O13" s="29">
        <v>1</v>
      </c>
      <c r="P13" s="29">
        <v>3</v>
      </c>
      <c r="Q13" s="29">
        <v>1</v>
      </c>
      <c r="R13" s="29">
        <v>0</v>
      </c>
      <c r="S13" s="44">
        <f t="shared" si="0"/>
        <v>20</v>
      </c>
      <c r="T13" s="29"/>
      <c r="U13" s="29"/>
      <c r="V13" s="45"/>
      <c r="W13" s="29"/>
      <c r="X13" s="29" t="s">
        <v>51</v>
      </c>
    </row>
    <row r="14" spans="1:24" s="11" customFormat="1" ht="43.5" customHeight="1">
      <c r="A14" s="29" t="s">
        <v>29</v>
      </c>
      <c r="B14" s="28">
        <v>8</v>
      </c>
      <c r="C14" s="29" t="s">
        <v>28</v>
      </c>
      <c r="D14" s="29" t="s">
        <v>55</v>
      </c>
      <c r="E14" s="29" t="s">
        <v>54</v>
      </c>
      <c r="F14" s="29">
        <v>10</v>
      </c>
      <c r="G14" s="66" t="s">
        <v>126</v>
      </c>
      <c r="H14" s="66">
        <v>0</v>
      </c>
      <c r="I14" s="29">
        <v>2</v>
      </c>
      <c r="J14" s="29">
        <v>0</v>
      </c>
      <c r="K14" s="29">
        <v>2</v>
      </c>
      <c r="L14" s="29">
        <v>0</v>
      </c>
      <c r="M14" s="29">
        <v>2</v>
      </c>
      <c r="N14" s="29">
        <v>5</v>
      </c>
      <c r="O14" s="29">
        <v>0</v>
      </c>
      <c r="P14" s="29">
        <v>3</v>
      </c>
      <c r="Q14" s="29">
        <v>4</v>
      </c>
      <c r="R14" s="29">
        <v>1</v>
      </c>
      <c r="S14" s="44">
        <f t="shared" si="0"/>
        <v>19</v>
      </c>
      <c r="T14" s="29"/>
      <c r="U14" s="29"/>
      <c r="V14" s="45"/>
      <c r="W14" s="29"/>
      <c r="X14" s="29" t="s">
        <v>62</v>
      </c>
    </row>
    <row r="15" spans="1:24" s="11" customFormat="1" ht="44.25" customHeight="1">
      <c r="A15" s="29" t="s">
        <v>29</v>
      </c>
      <c r="B15" s="28">
        <v>9</v>
      </c>
      <c r="C15" s="29" t="s">
        <v>28</v>
      </c>
      <c r="D15" s="29" t="s">
        <v>56</v>
      </c>
      <c r="E15" s="29" t="s">
        <v>54</v>
      </c>
      <c r="F15" s="29">
        <v>10</v>
      </c>
      <c r="G15" s="66" t="s">
        <v>127</v>
      </c>
      <c r="H15" s="66">
        <v>0</v>
      </c>
      <c r="I15" s="29">
        <v>1</v>
      </c>
      <c r="J15" s="29">
        <v>1</v>
      </c>
      <c r="K15" s="29">
        <v>1</v>
      </c>
      <c r="L15" s="29">
        <v>0</v>
      </c>
      <c r="M15" s="29">
        <v>0</v>
      </c>
      <c r="N15" s="29">
        <v>3</v>
      </c>
      <c r="O15" s="29">
        <v>0</v>
      </c>
      <c r="P15" s="29">
        <v>0</v>
      </c>
      <c r="Q15" s="29">
        <v>2</v>
      </c>
      <c r="R15" s="29">
        <v>0</v>
      </c>
      <c r="S15" s="44">
        <f t="shared" si="0"/>
        <v>8</v>
      </c>
      <c r="T15" s="29"/>
      <c r="U15" s="29"/>
      <c r="V15" s="45"/>
      <c r="W15" s="29"/>
      <c r="X15" s="29" t="s">
        <v>62</v>
      </c>
    </row>
    <row r="16" spans="1:24" s="11" customFormat="1" ht="33.75">
      <c r="A16" s="29" t="s">
        <v>29</v>
      </c>
      <c r="B16" s="28">
        <v>10</v>
      </c>
      <c r="C16" s="29" t="s">
        <v>28</v>
      </c>
      <c r="D16" s="29" t="s">
        <v>31</v>
      </c>
      <c r="E16" s="29" t="s">
        <v>32</v>
      </c>
      <c r="F16" s="29">
        <v>10</v>
      </c>
      <c r="G16" s="66" t="s">
        <v>128</v>
      </c>
      <c r="H16" s="67">
        <v>2</v>
      </c>
      <c r="I16" s="32">
        <v>4</v>
      </c>
      <c r="J16" s="32">
        <v>0</v>
      </c>
      <c r="K16" s="32">
        <v>2</v>
      </c>
      <c r="L16" s="32">
        <v>0</v>
      </c>
      <c r="M16" s="32">
        <v>0</v>
      </c>
      <c r="N16" s="32">
        <v>8</v>
      </c>
      <c r="O16" s="32">
        <v>0</v>
      </c>
      <c r="P16" s="32">
        <v>3</v>
      </c>
      <c r="Q16" s="32">
        <v>3</v>
      </c>
      <c r="R16" s="32">
        <v>0</v>
      </c>
      <c r="S16" s="44">
        <f t="shared" si="0"/>
        <v>22</v>
      </c>
      <c r="T16" s="32"/>
      <c r="U16" s="32"/>
      <c r="V16" s="46"/>
      <c r="W16" s="32"/>
      <c r="X16" s="29" t="s">
        <v>33</v>
      </c>
    </row>
    <row r="17" spans="1:6" ht="18.75" customHeight="1">
      <c r="A17" s="18" t="s">
        <v>57</v>
      </c>
      <c r="B17" s="72" t="s">
        <v>59</v>
      </c>
      <c r="C17" s="72"/>
      <c r="D17" s="72"/>
      <c r="E17" s="72"/>
      <c r="F17" s="72"/>
    </row>
    <row r="18" spans="1:6" ht="14.25" customHeight="1">
      <c r="A18" s="19" t="s">
        <v>58</v>
      </c>
      <c r="B18" s="73" t="s">
        <v>74</v>
      </c>
      <c r="C18" s="73"/>
      <c r="D18" s="73"/>
      <c r="E18" s="73"/>
      <c r="F18" s="73"/>
    </row>
    <row r="19" spans="1:6" ht="10.5" customHeight="1">
      <c r="A19" s="20"/>
      <c r="B19" s="72" t="s">
        <v>38</v>
      </c>
      <c r="C19" s="72"/>
      <c r="D19" s="72"/>
      <c r="E19" s="72"/>
      <c r="F19" s="72"/>
    </row>
    <row r="20" spans="1:6" ht="13.5" customHeight="1">
      <c r="A20" s="20"/>
      <c r="B20" s="72" t="s">
        <v>61</v>
      </c>
      <c r="C20" s="72"/>
      <c r="D20" s="72"/>
      <c r="E20" s="72"/>
      <c r="F20" s="72"/>
    </row>
    <row r="21" spans="1:6" ht="13.5" customHeight="1">
      <c r="A21" s="20"/>
      <c r="B21" s="72" t="s">
        <v>48</v>
      </c>
      <c r="C21" s="72"/>
      <c r="D21" s="72"/>
      <c r="E21" s="72"/>
      <c r="F21" s="72"/>
    </row>
    <row r="22" spans="1:6" ht="13.5" customHeight="1">
      <c r="A22" s="20"/>
      <c r="B22" s="72" t="s">
        <v>60</v>
      </c>
      <c r="C22" s="72"/>
      <c r="D22" s="72"/>
      <c r="E22" s="72"/>
      <c r="F22" s="72"/>
    </row>
    <row r="23" spans="1:6" ht="9" customHeight="1">
      <c r="A23" s="20"/>
      <c r="B23" s="72"/>
      <c r="C23" s="72"/>
      <c r="D23" s="72"/>
      <c r="E23" s="72"/>
      <c r="F23" s="72"/>
    </row>
    <row r="24" spans="1:6" ht="14.25" customHeight="1">
      <c r="A24" s="20"/>
      <c r="B24" s="72"/>
      <c r="C24" s="72"/>
      <c r="D24" s="72"/>
      <c r="E24" s="72"/>
      <c r="F24" s="72"/>
    </row>
    <row r="25" spans="1:6" ht="12.75" customHeight="1">
      <c r="A25" s="20"/>
      <c r="B25" s="72"/>
      <c r="C25" s="72"/>
      <c r="D25" s="72"/>
      <c r="E25" s="72"/>
      <c r="F25" s="72"/>
    </row>
    <row r="26" spans="1:6" ht="15" customHeight="1">
      <c r="A26" s="20"/>
      <c r="B26" s="72"/>
      <c r="C26" s="72"/>
      <c r="D26" s="72"/>
      <c r="E26" s="72"/>
      <c r="F26" s="72"/>
    </row>
    <row r="27" spans="1:6" ht="15" customHeight="1">
      <c r="A27" s="20"/>
      <c r="B27" s="72"/>
      <c r="C27" s="72"/>
      <c r="D27" s="72"/>
      <c r="E27" s="72"/>
      <c r="F27" s="72"/>
    </row>
    <row r="28" spans="1:6" ht="13.5" customHeight="1">
      <c r="A28" s="20"/>
      <c r="B28" s="72"/>
      <c r="C28" s="72"/>
      <c r="D28" s="72"/>
      <c r="E28" s="72"/>
      <c r="F28" s="72"/>
    </row>
  </sheetData>
  <sheetProtection/>
  <autoFilter ref="A6:X28"/>
  <mergeCells count="17">
    <mergeCell ref="B27:F27"/>
    <mergeCell ref="B28:F28"/>
    <mergeCell ref="B24:F24"/>
    <mergeCell ref="B22:F22"/>
    <mergeCell ref="B25:F25"/>
    <mergeCell ref="B20:F20"/>
    <mergeCell ref="B26:F26"/>
    <mergeCell ref="B17:F17"/>
    <mergeCell ref="B18:F18"/>
    <mergeCell ref="B23:F23"/>
    <mergeCell ref="B21:F21"/>
    <mergeCell ref="A1:U1"/>
    <mergeCell ref="A2:D2"/>
    <mergeCell ref="A3:D3"/>
    <mergeCell ref="A4:U4"/>
    <mergeCell ref="A5:U5"/>
    <mergeCell ref="B19:F19"/>
  </mergeCells>
  <printOptions/>
  <pageMargins left="0.708661139011383" right="0.708661139011383" top="0.748031914234161" bottom="0.748031914234161" header="0.314961105585098" footer="0.314961105585098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5"/>
  <sheetViews>
    <sheetView view="pageBreakPreview" zoomScale="80" zoomScaleSheetLayoutView="80" zoomScalePageLayoutView="0" workbookViewId="0" topLeftCell="A1">
      <selection activeCell="B19" sqref="B19:F19"/>
    </sheetView>
  </sheetViews>
  <sheetFormatPr defaultColWidth="9.140625" defaultRowHeight="15"/>
  <cols>
    <col min="2" max="2" width="5.8515625" style="0" customWidth="1"/>
    <col min="5" max="5" width="13.140625" style="0" customWidth="1"/>
    <col min="6" max="6" width="6.8515625" style="0" customWidth="1"/>
    <col min="7" max="7" width="7.00390625" style="0" customWidth="1"/>
    <col min="8" max="8" width="4.7109375" style="0" customWidth="1"/>
    <col min="9" max="9" width="5.28125" style="0" customWidth="1"/>
    <col min="10" max="10" width="4.421875" style="0" customWidth="1"/>
    <col min="11" max="11" width="4.00390625" style="0" customWidth="1"/>
    <col min="12" max="12" width="4.28125" style="0" customWidth="1"/>
    <col min="13" max="13" width="4.00390625" style="0" customWidth="1"/>
    <col min="14" max="14" width="4.57421875" style="0" customWidth="1"/>
    <col min="15" max="15" width="4.8515625" style="0" customWidth="1"/>
    <col min="16" max="16" width="4.00390625" style="0" customWidth="1"/>
    <col min="17" max="20" width="4.421875" style="0" customWidth="1"/>
    <col min="21" max="21" width="6.00390625" style="0" customWidth="1"/>
    <col min="23" max="23" width="6.8515625" style="0" customWidth="1"/>
    <col min="24" max="24" width="7.140625" style="0" customWidth="1"/>
    <col min="26" max="26" width="17.57421875" style="0" customWidth="1"/>
  </cols>
  <sheetData>
    <row r="1" spans="1:23" ht="15" customHeight="1">
      <c r="A1" s="70" t="s">
        <v>106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3" ht="15" customHeight="1">
      <c r="A2" s="70" t="s">
        <v>0</v>
      </c>
      <c r="B2" s="70"/>
      <c r="C2" s="70"/>
      <c r="D2" s="70"/>
      <c r="E2" s="2"/>
      <c r="F2" s="2"/>
      <c r="G2" s="2"/>
      <c r="H2" s="2"/>
      <c r="I2" s="2" t="s">
        <v>1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>
      <c r="A3" s="70" t="s">
        <v>2</v>
      </c>
      <c r="B3" s="70"/>
      <c r="C3" s="70"/>
      <c r="D3" s="70"/>
      <c r="E3" s="2">
        <v>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>
      <c r="A4" s="70" t="s">
        <v>100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</row>
    <row r="5" spans="1:23" ht="15" customHeight="1">
      <c r="A5" s="70" t="s">
        <v>102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</row>
    <row r="6" spans="1:23" ht="15">
      <c r="A6" s="82"/>
      <c r="B6" s="83"/>
      <c r="C6" s="83"/>
      <c r="D6" s="83"/>
      <c r="E6" s="8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8"/>
      <c r="S6" s="38"/>
      <c r="T6" s="38"/>
      <c r="U6" s="13"/>
      <c r="V6" s="13"/>
      <c r="W6" s="6"/>
    </row>
    <row r="7" spans="1:26" ht="89.25" customHeight="1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>
        <v>1</v>
      </c>
      <c r="I7" s="7">
        <v>2</v>
      </c>
      <c r="J7" s="7">
        <v>3</v>
      </c>
      <c r="K7" s="7">
        <v>4</v>
      </c>
      <c r="L7" s="7">
        <v>5</v>
      </c>
      <c r="M7" s="7">
        <v>6</v>
      </c>
      <c r="N7" s="7">
        <v>7</v>
      </c>
      <c r="O7" s="7">
        <v>8</v>
      </c>
      <c r="P7" s="7">
        <v>9</v>
      </c>
      <c r="Q7" s="7">
        <v>10</v>
      </c>
      <c r="R7" s="23">
        <v>11</v>
      </c>
      <c r="S7" s="23">
        <v>12</v>
      </c>
      <c r="T7" s="34" t="s">
        <v>10</v>
      </c>
      <c r="U7" s="8" t="s">
        <v>11</v>
      </c>
      <c r="V7" s="8" t="s">
        <v>12</v>
      </c>
      <c r="W7" s="9" t="s">
        <v>13</v>
      </c>
      <c r="X7" s="8" t="s">
        <v>14</v>
      </c>
      <c r="Y7" s="8" t="s">
        <v>15</v>
      </c>
      <c r="Z7" s="10" t="s">
        <v>16</v>
      </c>
    </row>
    <row r="8" spans="1:26" s="12" customFormat="1" ht="52.5" customHeight="1">
      <c r="A8" s="14" t="s">
        <v>17</v>
      </c>
      <c r="B8" s="14">
        <v>1</v>
      </c>
      <c r="C8" s="14" t="s">
        <v>18</v>
      </c>
      <c r="D8" s="16" t="s">
        <v>50</v>
      </c>
      <c r="E8" s="15" t="s">
        <v>94</v>
      </c>
      <c r="F8" s="17">
        <v>11</v>
      </c>
      <c r="G8" s="64" t="s">
        <v>130</v>
      </c>
      <c r="H8" s="14">
        <v>2</v>
      </c>
      <c r="I8" s="14">
        <v>2</v>
      </c>
      <c r="J8" s="14">
        <v>0</v>
      </c>
      <c r="K8" s="14">
        <v>2</v>
      </c>
      <c r="L8" s="14">
        <v>0</v>
      </c>
      <c r="M8" s="14">
        <v>1</v>
      </c>
      <c r="N8" s="14">
        <v>0</v>
      </c>
      <c r="O8" s="14">
        <v>2</v>
      </c>
      <c r="P8" s="14">
        <v>0</v>
      </c>
      <c r="Q8" s="14">
        <v>2</v>
      </c>
      <c r="R8" s="24">
        <v>0</v>
      </c>
      <c r="S8" s="24">
        <v>4</v>
      </c>
      <c r="T8" s="24">
        <v>1</v>
      </c>
      <c r="U8" s="39">
        <f aca="true" t="shared" si="0" ref="U8:U13">SUM(H8:T8)</f>
        <v>16</v>
      </c>
      <c r="V8" s="14"/>
      <c r="W8" s="14"/>
      <c r="X8" s="40"/>
      <c r="Y8" s="15"/>
      <c r="Z8" s="15" t="s">
        <v>51</v>
      </c>
    </row>
    <row r="9" spans="1:26" s="12" customFormat="1" ht="33.75">
      <c r="A9" s="14" t="s">
        <v>17</v>
      </c>
      <c r="B9" s="14">
        <v>2</v>
      </c>
      <c r="C9" s="14" t="s">
        <v>18</v>
      </c>
      <c r="D9" s="16" t="s">
        <v>52</v>
      </c>
      <c r="E9" s="16" t="s">
        <v>30</v>
      </c>
      <c r="F9" s="17">
        <v>11</v>
      </c>
      <c r="G9" s="64" t="s">
        <v>131</v>
      </c>
      <c r="H9" s="17">
        <v>2</v>
      </c>
      <c r="I9" s="17">
        <v>3</v>
      </c>
      <c r="J9" s="17">
        <v>0</v>
      </c>
      <c r="K9" s="17">
        <v>2</v>
      </c>
      <c r="L9" s="17">
        <v>0</v>
      </c>
      <c r="M9" s="17">
        <v>0</v>
      </c>
      <c r="N9" s="17">
        <v>0</v>
      </c>
      <c r="O9" s="17">
        <v>2</v>
      </c>
      <c r="P9" s="17">
        <v>0</v>
      </c>
      <c r="Q9" s="17">
        <v>4</v>
      </c>
      <c r="R9" s="43">
        <v>0</v>
      </c>
      <c r="S9" s="43">
        <v>3</v>
      </c>
      <c r="T9" s="43">
        <v>2</v>
      </c>
      <c r="U9" s="39">
        <f t="shared" si="0"/>
        <v>18</v>
      </c>
      <c r="V9" s="17"/>
      <c r="W9" s="17"/>
      <c r="X9" s="40"/>
      <c r="Y9" s="15"/>
      <c r="Z9" s="16" t="s">
        <v>51</v>
      </c>
    </row>
    <row r="10" spans="1:26" s="12" customFormat="1" ht="38.25" customHeight="1">
      <c r="A10" s="14" t="s">
        <v>17</v>
      </c>
      <c r="B10" s="14">
        <v>3</v>
      </c>
      <c r="C10" s="14" t="s">
        <v>18</v>
      </c>
      <c r="D10" s="15" t="s">
        <v>95</v>
      </c>
      <c r="E10" s="15" t="s">
        <v>54</v>
      </c>
      <c r="F10" s="17">
        <v>11</v>
      </c>
      <c r="G10" s="62" t="s">
        <v>132</v>
      </c>
      <c r="H10" s="15">
        <v>2</v>
      </c>
      <c r="I10" s="15">
        <v>3</v>
      </c>
      <c r="J10" s="15">
        <v>0</v>
      </c>
      <c r="K10" s="15">
        <v>2</v>
      </c>
      <c r="L10" s="15">
        <v>0</v>
      </c>
      <c r="M10" s="15">
        <v>1</v>
      </c>
      <c r="N10" s="15">
        <v>0</v>
      </c>
      <c r="O10" s="15">
        <v>2</v>
      </c>
      <c r="P10" s="15">
        <v>1</v>
      </c>
      <c r="Q10" s="15">
        <v>6</v>
      </c>
      <c r="R10" s="21">
        <v>2</v>
      </c>
      <c r="S10" s="21">
        <v>5</v>
      </c>
      <c r="T10" s="21">
        <v>0</v>
      </c>
      <c r="U10" s="39">
        <f t="shared" si="0"/>
        <v>24</v>
      </c>
      <c r="V10" s="15"/>
      <c r="W10" s="15"/>
      <c r="X10" s="40"/>
      <c r="Y10" s="15"/>
      <c r="Z10" s="15" t="s">
        <v>74</v>
      </c>
    </row>
    <row r="11" spans="1:26" s="12" customFormat="1" ht="33.75">
      <c r="A11" s="14" t="s">
        <v>17</v>
      </c>
      <c r="B11" s="14">
        <v>4</v>
      </c>
      <c r="C11" s="14" t="s">
        <v>18</v>
      </c>
      <c r="D11" s="15" t="s">
        <v>96</v>
      </c>
      <c r="E11" s="15" t="s">
        <v>54</v>
      </c>
      <c r="F11" s="17">
        <v>11</v>
      </c>
      <c r="G11" s="62" t="s">
        <v>133</v>
      </c>
      <c r="H11" s="15">
        <v>3</v>
      </c>
      <c r="I11" s="15">
        <v>2</v>
      </c>
      <c r="J11" s="15">
        <v>0</v>
      </c>
      <c r="K11" s="15">
        <v>2</v>
      </c>
      <c r="L11" s="15"/>
      <c r="M11" s="15">
        <v>1</v>
      </c>
      <c r="N11" s="15">
        <v>0</v>
      </c>
      <c r="O11" s="15">
        <v>0</v>
      </c>
      <c r="P11" s="15">
        <v>1</v>
      </c>
      <c r="Q11" s="15">
        <v>6</v>
      </c>
      <c r="R11" s="21">
        <v>2</v>
      </c>
      <c r="S11" s="21">
        <v>5</v>
      </c>
      <c r="T11" s="21">
        <v>3</v>
      </c>
      <c r="U11" s="39">
        <f t="shared" si="0"/>
        <v>25</v>
      </c>
      <c r="V11" s="15"/>
      <c r="W11" s="15"/>
      <c r="X11" s="40"/>
      <c r="Y11" s="15"/>
      <c r="Z11" s="15" t="s">
        <v>74</v>
      </c>
    </row>
    <row r="12" spans="1:26" s="12" customFormat="1" ht="57" customHeight="1">
      <c r="A12" s="14" t="s">
        <v>17</v>
      </c>
      <c r="B12" s="14">
        <v>5</v>
      </c>
      <c r="C12" s="14" t="s">
        <v>18</v>
      </c>
      <c r="D12" s="15" t="s">
        <v>97</v>
      </c>
      <c r="E12" s="15" t="s">
        <v>54</v>
      </c>
      <c r="F12" s="17">
        <v>11</v>
      </c>
      <c r="G12" s="62" t="s">
        <v>134</v>
      </c>
      <c r="H12" s="15">
        <v>2</v>
      </c>
      <c r="I12" s="15">
        <v>2</v>
      </c>
      <c r="J12" s="15">
        <v>0</v>
      </c>
      <c r="K12" s="15">
        <v>0</v>
      </c>
      <c r="L12" s="15">
        <v>0</v>
      </c>
      <c r="M12" s="15">
        <v>1</v>
      </c>
      <c r="N12" s="15">
        <v>0</v>
      </c>
      <c r="O12" s="15">
        <v>2</v>
      </c>
      <c r="P12" s="15">
        <v>1</v>
      </c>
      <c r="Q12" s="15">
        <v>5</v>
      </c>
      <c r="R12" s="21">
        <v>0</v>
      </c>
      <c r="S12" s="21">
        <v>3</v>
      </c>
      <c r="T12" s="21">
        <v>0</v>
      </c>
      <c r="U12" s="39">
        <f t="shared" si="0"/>
        <v>16</v>
      </c>
      <c r="V12" s="15"/>
      <c r="W12" s="15"/>
      <c r="X12" s="40"/>
      <c r="Y12" s="15"/>
      <c r="Z12" s="15" t="s">
        <v>74</v>
      </c>
    </row>
    <row r="13" spans="1:26" s="12" customFormat="1" ht="45">
      <c r="A13" s="14" t="s">
        <v>17</v>
      </c>
      <c r="B13" s="14">
        <v>6</v>
      </c>
      <c r="C13" s="14" t="s">
        <v>18</v>
      </c>
      <c r="D13" s="15" t="s">
        <v>129</v>
      </c>
      <c r="E13" s="15" t="s">
        <v>54</v>
      </c>
      <c r="F13" s="17">
        <v>11</v>
      </c>
      <c r="G13" s="62" t="s">
        <v>135</v>
      </c>
      <c r="H13" s="15">
        <v>4</v>
      </c>
      <c r="I13" s="15">
        <v>4</v>
      </c>
      <c r="J13" s="15">
        <v>0</v>
      </c>
      <c r="K13" s="15">
        <v>2</v>
      </c>
      <c r="L13" s="15">
        <v>1</v>
      </c>
      <c r="M13" s="15">
        <v>1</v>
      </c>
      <c r="N13" s="15">
        <v>0</v>
      </c>
      <c r="O13" s="15">
        <v>2</v>
      </c>
      <c r="P13" s="15">
        <v>1</v>
      </c>
      <c r="Q13" s="15">
        <v>6</v>
      </c>
      <c r="R13" s="21">
        <v>1</v>
      </c>
      <c r="S13" s="21">
        <v>6</v>
      </c>
      <c r="T13" s="21">
        <v>4</v>
      </c>
      <c r="U13" s="39">
        <f t="shared" si="0"/>
        <v>32</v>
      </c>
      <c r="V13" s="15"/>
      <c r="W13" s="15"/>
      <c r="X13" s="40" t="s">
        <v>159</v>
      </c>
      <c r="Y13" s="15"/>
      <c r="Z13" s="15" t="s">
        <v>74</v>
      </c>
    </row>
    <row r="14" spans="1:6" ht="15">
      <c r="A14" s="18" t="s">
        <v>57</v>
      </c>
      <c r="B14" s="72" t="s">
        <v>59</v>
      </c>
      <c r="C14" s="72"/>
      <c r="D14" s="72"/>
      <c r="E14" s="72"/>
      <c r="F14" s="72"/>
    </row>
    <row r="15" spans="1:6" ht="15">
      <c r="A15" s="19" t="s">
        <v>58</v>
      </c>
      <c r="B15" s="73" t="s">
        <v>74</v>
      </c>
      <c r="C15" s="73"/>
      <c r="D15" s="73"/>
      <c r="E15" s="73"/>
      <c r="F15" s="73"/>
    </row>
    <row r="16" spans="1:6" ht="15">
      <c r="A16" s="20"/>
      <c r="B16" s="72" t="s">
        <v>48</v>
      </c>
      <c r="C16" s="72"/>
      <c r="D16" s="72"/>
      <c r="E16" s="72"/>
      <c r="F16" s="72"/>
    </row>
    <row r="17" spans="1:6" ht="15">
      <c r="A17" s="20"/>
      <c r="B17" s="72" t="s">
        <v>60</v>
      </c>
      <c r="C17" s="72"/>
      <c r="D17" s="72"/>
      <c r="E17" s="72"/>
      <c r="F17" s="72"/>
    </row>
    <row r="18" spans="1:6" ht="15">
      <c r="A18" s="20"/>
      <c r="B18" s="72" t="s">
        <v>61</v>
      </c>
      <c r="C18" s="72"/>
      <c r="D18" s="72"/>
      <c r="E18" s="72"/>
      <c r="F18" s="72"/>
    </row>
    <row r="19" spans="1:6" ht="15">
      <c r="A19" s="20"/>
      <c r="B19" s="72" t="s">
        <v>38</v>
      </c>
      <c r="C19" s="72"/>
      <c r="D19" s="72"/>
      <c r="E19" s="72"/>
      <c r="F19" s="72"/>
    </row>
    <row r="20" spans="1:6" ht="15">
      <c r="A20" s="20"/>
      <c r="B20" s="72"/>
      <c r="C20" s="72"/>
      <c r="D20" s="72"/>
      <c r="E20" s="72"/>
      <c r="F20" s="72"/>
    </row>
    <row r="21" spans="1:6" ht="15">
      <c r="A21" s="20"/>
      <c r="B21" s="72"/>
      <c r="C21" s="72"/>
      <c r="D21" s="72"/>
      <c r="E21" s="72"/>
      <c r="F21" s="72"/>
    </row>
    <row r="22" spans="1:6" ht="15">
      <c r="A22" s="20"/>
      <c r="B22" s="72"/>
      <c r="C22" s="72"/>
      <c r="D22" s="72"/>
      <c r="E22" s="72"/>
      <c r="F22" s="72"/>
    </row>
    <row r="23" spans="1:6" ht="15">
      <c r="A23" s="20"/>
      <c r="B23" s="72"/>
      <c r="C23" s="72"/>
      <c r="D23" s="72"/>
      <c r="E23" s="72"/>
      <c r="F23" s="72"/>
    </row>
    <row r="24" spans="1:6" ht="15">
      <c r="A24" s="20"/>
      <c r="B24" s="72"/>
      <c r="C24" s="72"/>
      <c r="D24" s="72"/>
      <c r="E24" s="72"/>
      <c r="F24" s="72"/>
    </row>
    <row r="25" spans="1:6" ht="15">
      <c r="A25" s="20"/>
      <c r="B25" s="72"/>
      <c r="C25" s="72"/>
      <c r="D25" s="72"/>
      <c r="E25" s="72"/>
      <c r="F25" s="72"/>
    </row>
  </sheetData>
  <sheetProtection/>
  <autoFilter ref="A7:Z25"/>
  <mergeCells count="18">
    <mergeCell ref="B25:F25"/>
    <mergeCell ref="B21:F21"/>
    <mergeCell ref="B17:F17"/>
    <mergeCell ref="B22:F22"/>
    <mergeCell ref="B18:F18"/>
    <mergeCell ref="B23:F23"/>
    <mergeCell ref="B14:F14"/>
    <mergeCell ref="B15:F15"/>
    <mergeCell ref="B16:F16"/>
    <mergeCell ref="B20:F20"/>
    <mergeCell ref="B19:F19"/>
    <mergeCell ref="B24:F24"/>
    <mergeCell ref="A1:W1"/>
    <mergeCell ref="A2:D2"/>
    <mergeCell ref="A3:D3"/>
    <mergeCell ref="A4:W4"/>
    <mergeCell ref="A5:W5"/>
    <mergeCell ref="A6:E6"/>
  </mergeCells>
  <printOptions/>
  <pageMargins left="0.700000047683716" right="0.700000047683716" top="0.75" bottom="0.75" header="0.300000011920929" footer="0.300000011920929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2022-12-04T22:31:25Z</cp:lastPrinted>
  <dcterms:created xsi:type="dcterms:W3CDTF">2022-09-26T12:55:17Z</dcterms:created>
  <dcterms:modified xsi:type="dcterms:W3CDTF">2022-12-08T09:46:19Z</dcterms:modified>
  <cp:category/>
  <cp:version/>
  <cp:contentType/>
  <cp:contentStatus/>
</cp:coreProperties>
</file>