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10" windowHeight="11445" activeTab="3"/>
  </bookViews>
  <sheets>
    <sheet name="5класс" sheetId="9" r:id="rId1"/>
    <sheet name="6 класс" sheetId="8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класс'!$A$7:$R$7</definedName>
    <definedName name="_xlnm._FilterDatabase" localSheetId="6" hidden="1">'11 класс'!$A$8:$P$8</definedName>
    <definedName name="_xlnm._FilterDatabase" localSheetId="2" hidden="1">'7 класс'!$A$7:$O$54</definedName>
    <definedName name="_xlnm._FilterDatabase" localSheetId="3" hidden="1">'8 класс'!$A$7:$O$36</definedName>
    <definedName name="_xlnm._FilterDatabase" localSheetId="4" hidden="1">'9 класс'!$A$7:$S$54</definedName>
    <definedName name="_xlnm.Print_Area" localSheetId="5">'10 класс'!$A$1:$R$33</definedName>
    <definedName name="_xlnm.Print_Area" localSheetId="6">'11 класс'!$A$1:$P$30</definedName>
    <definedName name="_xlnm.Print_Area" localSheetId="0">'5класс'!$A$1:$P$20</definedName>
    <definedName name="_xlnm.Print_Area" localSheetId="1">'6 класс'!$A$1:$P$24</definedName>
    <definedName name="_xlnm.Print_Area" localSheetId="2">'7 класс'!$A$1:$O$67</definedName>
    <definedName name="_xlnm.Print_Area" localSheetId="3">'8 класс'!$A$1:$O$46</definedName>
    <definedName name="_xlnm.Print_Area" localSheetId="4">'9 класс'!$A$1:$S$70</definedName>
  </definedNames>
  <calcPr calcId="162913"/>
</workbook>
</file>

<file path=xl/calcChain.xml><?xml version="1.0" encoding="utf-8"?>
<calcChain xmlns="http://schemas.openxmlformats.org/spreadsheetml/2006/main">
  <c r="M12" i="7" l="1"/>
  <c r="M9" i="7"/>
  <c r="M13" i="7"/>
  <c r="M14" i="7"/>
  <c r="M15" i="7"/>
  <c r="M16" i="7"/>
  <c r="M10" i="7"/>
  <c r="M17" i="7"/>
  <c r="M18" i="7"/>
  <c r="M11" i="7"/>
  <c r="P10" i="5"/>
  <c r="P8" i="5"/>
  <c r="P40" i="5"/>
  <c r="P9" i="5"/>
  <c r="P25" i="5"/>
  <c r="P18" i="5"/>
  <c r="P19" i="5"/>
  <c r="P20" i="5"/>
  <c r="P28" i="5"/>
  <c r="P39" i="5"/>
  <c r="P29" i="5"/>
  <c r="P48" i="5"/>
  <c r="P21" i="5"/>
  <c r="P30" i="5"/>
  <c r="P31" i="5"/>
  <c r="P45" i="5"/>
  <c r="P49" i="5"/>
  <c r="P13" i="5"/>
  <c r="P36" i="5"/>
  <c r="P37" i="5"/>
  <c r="P11" i="5"/>
  <c r="P14" i="5"/>
  <c r="P26" i="5"/>
  <c r="P15" i="5"/>
  <c r="P33" i="5"/>
  <c r="P46" i="5"/>
  <c r="P27" i="5"/>
  <c r="P16" i="5"/>
  <c r="P17" i="5"/>
  <c r="P41" i="5"/>
  <c r="P50" i="5"/>
  <c r="P42" i="5"/>
  <c r="P51" i="5"/>
  <c r="P52" i="5"/>
  <c r="P32" i="5"/>
  <c r="P43" i="5"/>
  <c r="P44" i="5"/>
  <c r="P23" i="5"/>
  <c r="P34" i="5"/>
  <c r="P24" i="5"/>
  <c r="P38" i="5"/>
  <c r="P54" i="5"/>
  <c r="P53" i="5"/>
  <c r="P35" i="5"/>
  <c r="P47" i="5"/>
  <c r="P22" i="5"/>
  <c r="P12" i="5"/>
  <c r="L31" i="4"/>
  <c r="L11" i="4"/>
  <c r="L32" i="4"/>
  <c r="L12" i="4"/>
  <c r="L8" i="4"/>
  <c r="L33" i="4"/>
  <c r="L15" i="4"/>
  <c r="L34" i="4"/>
  <c r="L16" i="4"/>
  <c r="L17" i="4"/>
  <c r="L18" i="4"/>
  <c r="L13" i="4"/>
  <c r="L14" i="4"/>
  <c r="L9" i="4"/>
  <c r="L22" i="4"/>
  <c r="L23" i="4"/>
  <c r="L19" i="4"/>
  <c r="L35" i="4"/>
  <c r="L20" i="4"/>
  <c r="L21" i="4"/>
  <c r="L28" i="4"/>
  <c r="L36" i="4"/>
  <c r="L24" i="4"/>
  <c r="L25" i="4"/>
  <c r="L26" i="4"/>
  <c r="L27" i="4"/>
  <c r="L29" i="4"/>
  <c r="L10" i="4"/>
  <c r="L30" i="4"/>
  <c r="L52" i="3"/>
  <c r="L27" i="3"/>
  <c r="L32" i="3"/>
  <c r="L16" i="3"/>
  <c r="L28" i="3"/>
  <c r="L25" i="3"/>
  <c r="L53" i="3"/>
  <c r="L12" i="3"/>
  <c r="L17" i="3"/>
  <c r="L41" i="3"/>
  <c r="L18" i="3"/>
  <c r="L19" i="3"/>
  <c r="L20" i="3"/>
  <c r="L29" i="3"/>
  <c r="L42" i="3"/>
  <c r="L30" i="3"/>
  <c r="L43" i="3"/>
  <c r="L44" i="3"/>
  <c r="L45" i="3"/>
  <c r="L21" i="3"/>
  <c r="L54" i="3"/>
  <c r="L22" i="3"/>
  <c r="L46" i="3"/>
  <c r="L33" i="3"/>
  <c r="L47" i="3"/>
  <c r="L48" i="3"/>
  <c r="L34" i="3"/>
  <c r="L49" i="3"/>
  <c r="L10" i="3"/>
  <c r="L11" i="3"/>
  <c r="L13" i="3"/>
  <c r="L35" i="3"/>
  <c r="L36" i="3"/>
  <c r="L37" i="3"/>
  <c r="L38" i="3"/>
  <c r="L39" i="3"/>
  <c r="L50" i="3"/>
  <c r="L23" i="3"/>
  <c r="L51" i="3"/>
  <c r="L24" i="3"/>
  <c r="L8" i="3"/>
  <c r="L9" i="3"/>
  <c r="L14" i="3"/>
  <c r="L15" i="3"/>
  <c r="L26" i="3"/>
  <c r="L40" i="3"/>
  <c r="L31" i="3"/>
  <c r="M9" i="8"/>
  <c r="M8" i="8"/>
  <c r="M12" i="8"/>
  <c r="M11" i="8"/>
  <c r="M10" i="8"/>
  <c r="M9" i="9"/>
  <c r="M10" i="9"/>
  <c r="M8" i="9"/>
  <c r="O12" i="6"/>
  <c r="O9" i="6"/>
  <c r="O19" i="6"/>
  <c r="O16" i="6"/>
  <c r="O14" i="6"/>
  <c r="O13" i="6"/>
  <c r="O17" i="6"/>
  <c r="O10" i="6"/>
  <c r="O15" i="6"/>
  <c r="O11" i="6"/>
  <c r="O18" i="6"/>
  <c r="O20" i="6"/>
  <c r="O8" i="6"/>
</calcChain>
</file>

<file path=xl/sharedStrings.xml><?xml version="1.0" encoding="utf-8"?>
<sst xmlns="http://schemas.openxmlformats.org/spreadsheetml/2006/main" count="1201" uniqueCount="373">
  <si>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</si>
  <si>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</si>
  <si>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</si>
  <si>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</si>
  <si>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</si>
  <si>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</si>
  <si>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</si>
  <si>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</si>
  <si>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</si>
  <si>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</si>
  <si>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</si>
  <si>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</si>
  <si>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</si>
  <si>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</si>
  <si>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</si>
  <si>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Образовательное учреждение (сокращенное наименование согласно Устава)</t>
  </si>
  <si>
    <t xml:space="preserve">Петровский </t>
  </si>
  <si>
    <t>информатика</t>
  </si>
  <si>
    <t>Информатика</t>
  </si>
  <si>
    <t xml:space="preserve">Повестка: утверждение результатов  районной олимпиады </t>
  </si>
  <si>
    <t>Решили: утвердить результаты районной олимпиады</t>
  </si>
  <si>
    <t>Протокол заседания жюри районной олимпиады школьников по информатике  ПЕТРОВСКИЙ от 05.10.2020 года</t>
  </si>
  <si>
    <t>Морева Евгения Михайловна</t>
  </si>
  <si>
    <t>Комаров Никита Алексеевич</t>
  </si>
  <si>
    <t>МБОУ СОШ №2</t>
  </si>
  <si>
    <t>8А</t>
  </si>
  <si>
    <t>08-01-023</t>
  </si>
  <si>
    <t>Агаджанян Артур Арсенович</t>
  </si>
  <si>
    <t>08-02-023</t>
  </si>
  <si>
    <t>Шевченко Анастасия Юрьевна</t>
  </si>
  <si>
    <t>Карманов Бенедикт Сергеевич</t>
  </si>
  <si>
    <t>8Б</t>
  </si>
  <si>
    <t>Марискина Елизавета Михайловна</t>
  </si>
  <si>
    <t>08-03-023</t>
  </si>
  <si>
    <t>08-04-023</t>
  </si>
  <si>
    <t>08-05-023</t>
  </si>
  <si>
    <t>Надейкина Кира Сергеевна</t>
  </si>
  <si>
    <t>Будкеева Анастасия Вячеславовна</t>
  </si>
  <si>
    <t>Самделькин Никита Александрович</t>
  </si>
  <si>
    <t>Юмаева Ангелина Алексеевна</t>
  </si>
  <si>
    <t>Живаев Данила Олегович</t>
  </si>
  <si>
    <t>Марискина Ольга Дмитриевна</t>
  </si>
  <si>
    <t>Костаков Данила Сергеевич</t>
  </si>
  <si>
    <t>Курносов Кирилл Александрович</t>
  </si>
  <si>
    <t>Биктемирова ВалерияРуслановна</t>
  </si>
  <si>
    <t>Корсаков Денис Сергеевич</t>
  </si>
  <si>
    <t>Медведева Дарья Александровна</t>
  </si>
  <si>
    <t>7А</t>
  </si>
  <si>
    <t>07-01-023</t>
  </si>
  <si>
    <t>07-02-023</t>
  </si>
  <si>
    <t>07-03-023</t>
  </si>
  <si>
    <t>07-04-023</t>
  </si>
  <si>
    <t>07-05-023</t>
  </si>
  <si>
    <t>07-06-023</t>
  </si>
  <si>
    <t>07-07-023</t>
  </si>
  <si>
    <t>10-01-023</t>
  </si>
  <si>
    <t>10-02-023</t>
  </si>
  <si>
    <t>10-03-023</t>
  </si>
  <si>
    <t>9А</t>
  </si>
  <si>
    <t>09-01-023</t>
  </si>
  <si>
    <t>09-02-023</t>
  </si>
  <si>
    <t>09-03-023</t>
  </si>
  <si>
    <t>Трифонова Снежана Александровна</t>
  </si>
  <si>
    <t>Решетникова Калерия Николаевна</t>
  </si>
  <si>
    <t>Пчелинцев Данила Александрович</t>
  </si>
  <si>
    <t>МОУ ООШ с. Березовка 1-я</t>
  </si>
  <si>
    <t>184ШЭ7-1</t>
  </si>
  <si>
    <t>Портнова Светлана Юрьевна</t>
  </si>
  <si>
    <t>Захарова Кристина Дмитриевна</t>
  </si>
  <si>
    <t>184ШЭ9-1</t>
  </si>
  <si>
    <t>Карпочева Полина</t>
  </si>
  <si>
    <t>МБОУ ООШ п. Пригородный</t>
  </si>
  <si>
    <t>8а</t>
  </si>
  <si>
    <t>ШЭ8а1</t>
  </si>
  <si>
    <t>Сальникова Наталья Михайловна</t>
  </si>
  <si>
    <t>Падерин Дмитрий</t>
  </si>
  <si>
    <t>ШЭ8а2</t>
  </si>
  <si>
    <t>Морозов Глеб</t>
  </si>
  <si>
    <t>ШЭ8а3</t>
  </si>
  <si>
    <t>Самылкин Артем</t>
  </si>
  <si>
    <t>ШЭ8а4</t>
  </si>
  <si>
    <t xml:space="preserve">Марков Данила Андреевич </t>
  </si>
  <si>
    <t>МОУ "СОШ с. Озерки"</t>
  </si>
  <si>
    <t>ШЭ-81</t>
  </si>
  <si>
    <t>Лалаян Анна Юрьевна</t>
  </si>
  <si>
    <t>Перепелкин Серафим Александрович</t>
  </si>
  <si>
    <t>ШЭ-82</t>
  </si>
  <si>
    <t>Синенко Любовь Владимировна</t>
  </si>
  <si>
    <t>ШЭ-83</t>
  </si>
  <si>
    <t>Давлетшин Данил Олегович</t>
  </si>
  <si>
    <t>ШЭ-91</t>
  </si>
  <si>
    <t>Шкляр Егор Васильевич</t>
  </si>
  <si>
    <t>МБОУ ООШ п.Мирный</t>
  </si>
  <si>
    <t>05-01-104</t>
  </si>
  <si>
    <t>Семина Татьяна Евгеньевна</t>
  </si>
  <si>
    <t>Биккулова Аиша Ильясовна</t>
  </si>
  <si>
    <t>06-01-104</t>
  </si>
  <si>
    <t>Новикова Ксения Валерьевна</t>
  </si>
  <si>
    <t>06-02-104</t>
  </si>
  <si>
    <t>Седов Роман Романович</t>
  </si>
  <si>
    <t>06-03-104</t>
  </si>
  <si>
    <t>Шкляр Ольга Васильевна</t>
  </si>
  <si>
    <t>06-04-104</t>
  </si>
  <si>
    <t>Шкляр Полина Игоревна</t>
  </si>
  <si>
    <t>06-05-104</t>
  </si>
  <si>
    <t>Ханжин Антон Сергеевич</t>
  </si>
  <si>
    <t>07-01-104</t>
  </si>
  <si>
    <t>Туманова Владлена Васильевна</t>
  </si>
  <si>
    <t>08-01-104</t>
  </si>
  <si>
    <t>Куликов Богдан Марселович</t>
  </si>
  <si>
    <t>МОУ "ООШ №7</t>
  </si>
  <si>
    <t>ИНФ-05-01-024</t>
  </si>
  <si>
    <t>Герасимова Наталья Анатольевна</t>
  </si>
  <si>
    <t>Панов Егор Ильич</t>
  </si>
  <si>
    <t>Лаврентьев Андрей Викторович</t>
  </si>
  <si>
    <t>ИНФ-07-01-024</t>
  </si>
  <si>
    <t>Колдин Дмитрий Иванович</t>
  </si>
  <si>
    <t>ИНФ-07-02-024</t>
  </si>
  <si>
    <t>Иванов АлександрАлексеевич</t>
  </si>
  <si>
    <t>ИНФ-07-03-024</t>
  </si>
  <si>
    <t>Мирошниченко Мария Сергеевна</t>
  </si>
  <si>
    <t>ИНФ-07-04-024</t>
  </si>
  <si>
    <t>Зяблова Наталья Дмитриевна</t>
  </si>
  <si>
    <t>ИНФ-07-05-024</t>
  </si>
  <si>
    <t>Винокуров Никита Алексеевич</t>
  </si>
  <si>
    <t>ИНФ-07-06-024</t>
  </si>
  <si>
    <t xml:space="preserve">Грошева Анна Сергеевна </t>
  </si>
  <si>
    <t>ИНФ-07-07-024</t>
  </si>
  <si>
    <t>Седова Марина Андреевна</t>
  </si>
  <si>
    <t>ИНФ-08-01-024</t>
  </si>
  <si>
    <t>Заварзина Анастасия Зияуддиновна</t>
  </si>
  <si>
    <t>Титов Никита Андреевич</t>
  </si>
  <si>
    <t>ИНФ-09-01-024</t>
  </si>
  <si>
    <t>Матусик Михаил Андреевич</t>
  </si>
  <si>
    <t>ИНФ-09-02-024</t>
  </si>
  <si>
    <t>Бутылкина Диана Романовна</t>
  </si>
  <si>
    <t>ИНФ-09-03-024</t>
  </si>
  <si>
    <t>Гудков Роман Сергеевич</t>
  </si>
  <si>
    <t>ИНФ-09-04-024</t>
  </si>
  <si>
    <t>Зайцев Дмитрий Сергеевич</t>
  </si>
  <si>
    <t>МБОУ "СОШ № 8 г. Петровска Саратовской оласти"</t>
  </si>
  <si>
    <t>7б</t>
  </si>
  <si>
    <t>043-07-01</t>
  </si>
  <si>
    <t>Пензов Денис Сергеевич</t>
  </si>
  <si>
    <t>043-07-02</t>
  </si>
  <si>
    <t xml:space="preserve">Фатеев Станислав </t>
  </si>
  <si>
    <t>7в</t>
  </si>
  <si>
    <t>043-07-03</t>
  </si>
  <si>
    <t>Царьков Максим</t>
  </si>
  <si>
    <t>043-07-04</t>
  </si>
  <si>
    <t>Чуриков Владислав Витальевич</t>
  </si>
  <si>
    <t>043-07-05</t>
  </si>
  <si>
    <t>Бородавкин Дмитрий Андреевич</t>
  </si>
  <si>
    <t>043-08-01</t>
  </si>
  <si>
    <t>Кузьмин Андрей Сергеевич</t>
  </si>
  <si>
    <t>043-08-02</t>
  </si>
  <si>
    <t>Николаев Дмитрий Романович</t>
  </si>
  <si>
    <t>043-08-03</t>
  </si>
  <si>
    <t>Плотников Артем Андреевич</t>
  </si>
  <si>
    <t>043-08-04</t>
  </si>
  <si>
    <t>Бебнев Максим Дмитриевич</t>
  </si>
  <si>
    <t>9б</t>
  </si>
  <si>
    <t>043-09-01</t>
  </si>
  <si>
    <t>Нестеров Максим Сергеевич</t>
  </si>
  <si>
    <t>9а</t>
  </si>
  <si>
    <t>043-09-02</t>
  </si>
  <si>
    <t>Павленко Егор Михайлович</t>
  </si>
  <si>
    <t>043-09-03</t>
  </si>
  <si>
    <t>Правдин Николай Константинович</t>
  </si>
  <si>
    <t>043-09-04</t>
  </si>
  <si>
    <t>Толстых Алина Дмитриевна</t>
  </si>
  <si>
    <t>043-09-06</t>
  </si>
  <si>
    <t>Марьянов Даниил Леонидович</t>
  </si>
  <si>
    <t>043-10-01</t>
  </si>
  <si>
    <t>Гусев Сергей Олегович</t>
  </si>
  <si>
    <t>043-11-01</t>
  </si>
  <si>
    <t>Молчанов Максим Алексеевич</t>
  </si>
  <si>
    <t>043-11-02</t>
  </si>
  <si>
    <t>Смольков Константин Андреевич</t>
  </si>
  <si>
    <t>043-11-03</t>
  </si>
  <si>
    <t>Артемова Елена Владимировна</t>
  </si>
  <si>
    <t>Терехтна Аня Алексеевна</t>
  </si>
  <si>
    <t>МБОУ ООШ № 5</t>
  </si>
  <si>
    <t>инф07-01-014</t>
  </si>
  <si>
    <t>Мельникова Софья Сергеевна</t>
  </si>
  <si>
    <t>инф07-02-014</t>
  </si>
  <si>
    <t>Теплякова Дарья Андреевна</t>
  </si>
  <si>
    <t>инф07-03-014</t>
  </si>
  <si>
    <t>Июльская Елизавета Юрьевна</t>
  </si>
  <si>
    <t>инф07-04-014</t>
  </si>
  <si>
    <t>Кармишина Мария Александровна</t>
  </si>
  <si>
    <t>инф-08-01-014</t>
  </si>
  <si>
    <t>Приказчикова Алена Андреевна</t>
  </si>
  <si>
    <t>инф-08-02-014</t>
  </si>
  <si>
    <t>Малюкин Кирилл Александрович</t>
  </si>
  <si>
    <t>инф-08-03-014</t>
  </si>
  <si>
    <t>Герасимов Дмитрий Сергеевич</t>
  </si>
  <si>
    <t>инф-08-04-014</t>
  </si>
  <si>
    <t>Савастюк Ярослав Семенович</t>
  </si>
  <si>
    <t>МБОУ ООШ №5</t>
  </si>
  <si>
    <t>инф-09-01-014</t>
  </si>
  <si>
    <t>Жирнов Сергей Александрович</t>
  </si>
  <si>
    <t>инф-09-02-014</t>
  </si>
  <si>
    <t>Гудков Артемий Валерьевич</t>
  </si>
  <si>
    <t>инф-09-03-014</t>
  </si>
  <si>
    <t>Мантузова Валерия Константиновна</t>
  </si>
  <si>
    <t>МБОУ ООШ с. Новодубровка</t>
  </si>
  <si>
    <t>07-01-034</t>
  </si>
  <si>
    <t>Крупнова Валентина Тимофеевна</t>
  </si>
  <si>
    <t>Прохоров ПрохорАлексеевич</t>
  </si>
  <si>
    <t>07-02-034</t>
  </si>
  <si>
    <t>Шамьюнова Александра Николаевна</t>
  </si>
  <si>
    <t>07-03-034</t>
  </si>
  <si>
    <t>Щербакова София Игоревна</t>
  </si>
  <si>
    <t>07-04-034</t>
  </si>
  <si>
    <t>Щелконогова Алина Васильевна</t>
  </si>
  <si>
    <t>09-01-034</t>
  </si>
  <si>
    <t>Вторцева Руслана Андреевна</t>
  </si>
  <si>
    <t>МОУ СОШ № 3</t>
  </si>
  <si>
    <t>033-07-01</t>
  </si>
  <si>
    <t>Елистратова Н.Е.</t>
  </si>
  <si>
    <t>Булатов Егор Алексеевич</t>
  </si>
  <si>
    <t>033-07-02</t>
  </si>
  <si>
    <t>Фокин Вячеслав Евгеньевич</t>
  </si>
  <si>
    <t>033-07-03</t>
  </si>
  <si>
    <t>Яшин Артем Александрович</t>
  </si>
  <si>
    <t>033-07-04</t>
  </si>
  <si>
    <t>Несудимов Егор Сергеевич</t>
  </si>
  <si>
    <t>033-07-05</t>
  </si>
  <si>
    <t>Алексеев Глеб Юрьевич</t>
  </si>
  <si>
    <t>033-07-06</t>
  </si>
  <si>
    <t>Благодатова Дарина Сергеевна</t>
  </si>
  <si>
    <t>033-07-07</t>
  </si>
  <si>
    <t>Слепова Кристина Сергеевна</t>
  </si>
  <si>
    <t>033-07-08</t>
  </si>
  <si>
    <t>Земченков Дмитрий Андреевич</t>
  </si>
  <si>
    <t>033-07-09</t>
  </si>
  <si>
    <t>Николаев Кирилл Олегович</t>
  </si>
  <si>
    <t>033-07-10</t>
  </si>
  <si>
    <t>Хохлова Анастасия Алексеевна</t>
  </si>
  <si>
    <t>033-08-01</t>
  </si>
  <si>
    <t>Салдина мария Михайловна</t>
  </si>
  <si>
    <t>033-09-01</t>
  </si>
  <si>
    <t>Абрамов Максим Олегович</t>
  </si>
  <si>
    <t>033-09-02</t>
  </si>
  <si>
    <t>Давыдов Дамир Гаязович</t>
  </si>
  <si>
    <t>033-09-03</t>
  </si>
  <si>
    <t>Евстигнеев Виталий Викторович</t>
  </si>
  <si>
    <t>033-09-04</t>
  </si>
  <si>
    <t>Чесалин Иван Александрович</t>
  </si>
  <si>
    <t>033-09-05</t>
  </si>
  <si>
    <t>Стриженко Владислав Александрович</t>
  </si>
  <si>
    <t>033-09-06</t>
  </si>
  <si>
    <t>Гамаюнов Егор Ефимович</t>
  </si>
  <si>
    <t>033-09-07</t>
  </si>
  <si>
    <t>Трибунский Роман Дмитриевич</t>
  </si>
  <si>
    <t>033-09-08</t>
  </si>
  <si>
    <t>Варфоломеев Артем Александрович</t>
  </si>
  <si>
    <t>033-09-09</t>
  </si>
  <si>
    <t>Бессонова Арина Александровна</t>
  </si>
  <si>
    <t>033-09-10</t>
  </si>
  <si>
    <t>Панова Ангелина Юрьевна</t>
  </si>
  <si>
    <t>033-09-11</t>
  </si>
  <si>
    <t>Душутин Станислав Игоревич</t>
  </si>
  <si>
    <t>033-09-12</t>
  </si>
  <si>
    <t>Егоров Никита Александрович</t>
  </si>
  <si>
    <t>033-10-01</t>
  </si>
  <si>
    <t>Иванов Илья Олегович</t>
  </si>
  <si>
    <t>033-10-02</t>
  </si>
  <si>
    <t>Зиновьев Леонид Дмитриевич</t>
  </si>
  <si>
    <t>033-10-03</t>
  </si>
  <si>
    <t>Пивкин Данила Александрович</t>
  </si>
  <si>
    <t>033-11-01</t>
  </si>
  <si>
    <t>Сущев Илья Сергеевич</t>
  </si>
  <si>
    <t>033-11-02</t>
  </si>
  <si>
    <t>Мариненко Дмитрий Алексеевич</t>
  </si>
  <si>
    <t>033-11-03</t>
  </si>
  <si>
    <t>Зайкин Сергей Александрович</t>
  </si>
  <si>
    <t>033-11-04</t>
  </si>
  <si>
    <t>Уханов Евгений Михайлович</t>
  </si>
  <si>
    <t>033-11-05</t>
  </si>
  <si>
    <t>Безумнова Александра Викторовна</t>
  </si>
  <si>
    <t>МОУ "СОШ№1 г. Петровска"</t>
  </si>
  <si>
    <t>ИНФ-07-01-013</t>
  </si>
  <si>
    <t>Киреев Н.Н.</t>
  </si>
  <si>
    <t>Вялова Дарья Александровна</t>
  </si>
  <si>
    <t>ИНФ-07-02-013</t>
  </si>
  <si>
    <t>Котов Руслан Ираклиевич</t>
  </si>
  <si>
    <t>ИНФ-07-03-013</t>
  </si>
  <si>
    <t>Сулейманов Ажинияз Эгембярдиевич</t>
  </si>
  <si>
    <t>ИНФ-07-04-013</t>
  </si>
  <si>
    <t>Посявин Захар Романович</t>
  </si>
  <si>
    <t>ИНФ-07-05-013</t>
  </si>
  <si>
    <t>Прохоров Андрей Алексеевич</t>
  </si>
  <si>
    <t>ИНФ-07-06-013</t>
  </si>
  <si>
    <t>Сысуева Екатерина Алексеевна</t>
  </si>
  <si>
    <t>ИНФ-07-07-013</t>
  </si>
  <si>
    <t>История</t>
  </si>
  <si>
    <t>Шалаева Алена Игоревна</t>
  </si>
  <si>
    <t>ИНФ-07-08-013</t>
  </si>
  <si>
    <t>ТолмачевАртем Сергеевич</t>
  </si>
  <si>
    <t>ИНФ-10-01-013</t>
  </si>
  <si>
    <t>Солдатова Ю.В.</t>
  </si>
  <si>
    <t>Картушин Артем Юрьевич</t>
  </si>
  <si>
    <t>ИНФ-10-02-013</t>
  </si>
  <si>
    <t>Коннов Андрей Александрович</t>
  </si>
  <si>
    <t>ИНФ-10-03-013</t>
  </si>
  <si>
    <t>Медведев Илья Юрьевич</t>
  </si>
  <si>
    <t>ИНФ-10-04-013</t>
  </si>
  <si>
    <t>Портнов Денис Дмитриевич</t>
  </si>
  <si>
    <t>ИНФ-10-05-013</t>
  </si>
  <si>
    <t>Смагина Полина Алексеевна</t>
  </si>
  <si>
    <t>ИНФ-10-06-013</t>
  </si>
  <si>
    <t>Швец Владимир Александрович</t>
  </si>
  <si>
    <t>ИНФ-11-01-013</t>
  </si>
  <si>
    <t>Камаевская Марина Денисовна</t>
  </si>
  <si>
    <t>ИНФ-11-02-013</t>
  </si>
  <si>
    <t>Моисеева Елизавета Кирилловна</t>
  </si>
  <si>
    <t>ИНФ-09-01-013</t>
  </si>
  <si>
    <t>Бауков Дмитрий</t>
  </si>
  <si>
    <t>ИНФ-09-02-013</t>
  </si>
  <si>
    <t>Бердин Игорь Алексеевич</t>
  </si>
  <si>
    <t>ИНФ-09-03-013</t>
  </si>
  <si>
    <t>Гладков Вадим</t>
  </si>
  <si>
    <t>ИНФ-09-04-013</t>
  </si>
  <si>
    <t>Гордиенко Владислав Игоревич</t>
  </si>
  <si>
    <t>Захарченко Кирилл Дмитриевич</t>
  </si>
  <si>
    <t>ИНФ-09-06-013</t>
  </si>
  <si>
    <t>Зотов Антон</t>
  </si>
  <si>
    <t>ИНФ-09-07-013</t>
  </si>
  <si>
    <t>Иванов Алексей Игоревич</t>
  </si>
  <si>
    <t>ИНФ-09-08-013</t>
  </si>
  <si>
    <t>Колдин Илья</t>
  </si>
  <si>
    <t>ИНФ-09-09-013</t>
  </si>
  <si>
    <t>Колесников Дмитрий</t>
  </si>
  <si>
    <t>ИНФ-09-10-013</t>
  </si>
  <si>
    <t>Ларионов Кирилл Алексеевич</t>
  </si>
  <si>
    <t>ИНФ-09-11-013</t>
  </si>
  <si>
    <t>Левин Данил Юрьевич</t>
  </si>
  <si>
    <t>ИНФ-09-12-013</t>
  </si>
  <si>
    <t>Простомолотов Никита</t>
  </si>
  <si>
    <t>ИНФ-09-13-013</t>
  </si>
  <si>
    <t>Седельников Артем</t>
  </si>
  <si>
    <t>ИНФ-09-14-013</t>
  </si>
  <si>
    <t>Фурукин Вадим</t>
  </si>
  <si>
    <t>ИНФ-09-15-013</t>
  </si>
  <si>
    <t>Шулекин Михаил Игоревич</t>
  </si>
  <si>
    <t>ИНФ-09-16-013</t>
  </si>
  <si>
    <t>Шурманов Вадим</t>
  </si>
  <si>
    <t>ИНФ-09-17-013</t>
  </si>
  <si>
    <t>ИНФ-09-05-012</t>
  </si>
  <si>
    <t xml:space="preserve">информатика </t>
  </si>
  <si>
    <t>Барышев Глеб Романович</t>
  </si>
  <si>
    <t>ИНФ-08-01-013</t>
  </si>
  <si>
    <t>Молякова Е.А.</t>
  </si>
  <si>
    <t>Казанцев Дмитрий Ильич</t>
  </si>
  <si>
    <t>ИНФ-08-02-013</t>
  </si>
  <si>
    <t>Ткачева Мария Дмитриевна</t>
  </si>
  <si>
    <t>ИНФ-08-03-013</t>
  </si>
  <si>
    <t>Трофименко Галина Валентиновна</t>
  </si>
  <si>
    <t>ИНФ-08-04-013</t>
  </si>
  <si>
    <t>184ШЭ8-1</t>
  </si>
  <si>
    <t>Максимальны балл</t>
  </si>
  <si>
    <t>Артемова Е.В.</t>
  </si>
  <si>
    <t>Члены жури:</t>
  </si>
  <si>
    <t>Председатель:</t>
  </si>
  <si>
    <t>Герасимова Н.А.</t>
  </si>
  <si>
    <t>Морева Е.М</t>
  </si>
  <si>
    <t>Победитель</t>
  </si>
  <si>
    <t>ИТОГО</t>
  </si>
  <si>
    <t>Призер</t>
  </si>
  <si>
    <t>Пчелинцев Данила Алексанрович</t>
  </si>
  <si>
    <t>МОУ ООШ с. Березовка-1я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</si>
</sst>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7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/>
    </xf>
    <xf numFmtId="0" fontId="8" fillId="0" borderId="0" xfId="0" applyFont="1"/>
    <xf numFmtId="0" fontId="11" fillId="0" borderId="0" xfId="0" applyFont="1"/>
    <xf numFmtId="0" fontId="8" fillId="0" borderId="3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Border="1" applyAlignment="1"/>
    <xf numFmtId="0" fontId="7" fillId="0" borderId="3" xfId="0" applyFont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center" vertical="top"/>
    </xf>
    <xf numFmtId="0" fontId="10" fillId="5" borderId="3" xfId="1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0" fillId="0" borderId="3" xfId="0" applyFont="1" applyBorder="1"/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7" fillId="0" borderId="3" xfId="0" applyFont="1" applyBorder="1"/>
    <xf numFmtId="0" fontId="7" fillId="0" borderId="3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110" zoomScaleSheetLayoutView="110" workbookViewId="0">
      <selection activeCell="O8" sqref="O8"/>
    </sheetView>
  </sheetViews>
  <sheetFormatPr defaultRowHeight="15" x14ac:dyDescent="0.25"/>
  <sheetData>
    <row r="1" spans="1:16" x14ac:dyDescent="0.25">
      <c r="A1" s="80"/>
      <c r="B1" s="80"/>
      <c r="C1" s="80"/>
      <c r="D1" s="8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x14ac:dyDescent="0.25">
      <c r="A3" s="80" t="s">
        <v>11</v>
      </c>
      <c r="B3" s="80"/>
      <c r="C3" s="80"/>
      <c r="D3" s="81"/>
      <c r="E3" s="42">
        <v>1</v>
      </c>
      <c r="F3" s="42"/>
      <c r="G3" s="42"/>
      <c r="H3" s="42"/>
      <c r="I3" s="42" t="s">
        <v>10</v>
      </c>
      <c r="J3" s="42"/>
      <c r="K3" s="42"/>
      <c r="L3" s="42"/>
      <c r="M3" s="42"/>
      <c r="N3" s="42"/>
      <c r="O3" s="42"/>
      <c r="P3" s="42"/>
    </row>
    <row r="4" spans="1:16" x14ac:dyDescent="0.25">
      <c r="A4" s="80" t="s">
        <v>12</v>
      </c>
      <c r="B4" s="80"/>
      <c r="C4" s="80"/>
      <c r="D4" s="81"/>
      <c r="E4" s="42">
        <v>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 t="s">
        <v>5</v>
      </c>
      <c r="N7" s="5" t="s">
        <v>6</v>
      </c>
      <c r="O7" s="4" t="s">
        <v>7</v>
      </c>
      <c r="P7" s="4" t="s">
        <v>8</v>
      </c>
    </row>
    <row r="8" spans="1:16" ht="33.75" x14ac:dyDescent="0.25">
      <c r="A8" s="24" t="s">
        <v>18</v>
      </c>
      <c r="B8" s="24">
        <v>1</v>
      </c>
      <c r="C8" s="24" t="s">
        <v>14</v>
      </c>
      <c r="D8" s="25" t="s">
        <v>91</v>
      </c>
      <c r="E8" s="25" t="s">
        <v>92</v>
      </c>
      <c r="F8" s="24">
        <v>5</v>
      </c>
      <c r="G8" s="24" t="s">
        <v>93</v>
      </c>
      <c r="H8" s="26">
        <v>10</v>
      </c>
      <c r="I8" s="26">
        <v>3</v>
      </c>
      <c r="J8" s="26">
        <v>4</v>
      </c>
      <c r="K8" s="26">
        <v>15</v>
      </c>
      <c r="L8" s="26">
        <v>5</v>
      </c>
      <c r="M8" s="26">
        <f>SUM(H8:L8)</f>
        <v>37</v>
      </c>
      <c r="N8" s="24" t="s">
        <v>368</v>
      </c>
      <c r="O8" s="24">
        <v>1</v>
      </c>
      <c r="P8" s="25" t="s">
        <v>94</v>
      </c>
    </row>
    <row r="9" spans="1:16" ht="45" x14ac:dyDescent="0.25">
      <c r="A9" s="24" t="s">
        <v>18</v>
      </c>
      <c r="B9" s="24">
        <v>2</v>
      </c>
      <c r="C9" s="24" t="s">
        <v>14</v>
      </c>
      <c r="D9" s="25" t="s">
        <v>109</v>
      </c>
      <c r="E9" s="25" t="s">
        <v>110</v>
      </c>
      <c r="F9" s="24">
        <v>5</v>
      </c>
      <c r="G9" s="24" t="s">
        <v>111</v>
      </c>
      <c r="H9" s="26"/>
      <c r="I9" s="26"/>
      <c r="J9" s="26"/>
      <c r="K9" s="26"/>
      <c r="L9" s="26"/>
      <c r="M9" s="26">
        <f t="shared" ref="M9:M10" si="0">SUM(H9:L9)</f>
        <v>0</v>
      </c>
      <c r="N9" s="24"/>
      <c r="O9" s="24"/>
      <c r="P9" s="25" t="s">
        <v>112</v>
      </c>
    </row>
    <row r="10" spans="1:16" ht="45" x14ac:dyDescent="0.25">
      <c r="A10" s="20" t="s">
        <v>17</v>
      </c>
      <c r="B10" s="20">
        <v>3</v>
      </c>
      <c r="C10" s="21" t="s">
        <v>14</v>
      </c>
      <c r="D10" s="22" t="s">
        <v>113</v>
      </c>
      <c r="E10" s="25" t="s">
        <v>110</v>
      </c>
      <c r="F10" s="24">
        <v>5</v>
      </c>
      <c r="G10" s="24" t="s">
        <v>111</v>
      </c>
      <c r="H10" s="20"/>
      <c r="I10" s="20"/>
      <c r="J10" s="20"/>
      <c r="K10" s="20"/>
      <c r="L10" s="20"/>
      <c r="M10" s="26">
        <f t="shared" si="0"/>
        <v>0</v>
      </c>
      <c r="N10" s="30"/>
      <c r="O10" s="30"/>
      <c r="P10" s="22" t="s">
        <v>112</v>
      </c>
    </row>
    <row r="12" spans="1:16" x14ac:dyDescent="0.25">
      <c r="A12" t="s">
        <v>362</v>
      </c>
      <c r="C12">
        <v>45</v>
      </c>
    </row>
    <row r="14" spans="1:16" x14ac:dyDescent="0.25">
      <c r="A14" t="s">
        <v>365</v>
      </c>
      <c r="C14" t="s">
        <v>363</v>
      </c>
    </row>
    <row r="15" spans="1:16" x14ac:dyDescent="0.25">
      <c r="A15" t="s">
        <v>364</v>
      </c>
      <c r="C15" t="s">
        <v>366</v>
      </c>
    </row>
    <row r="16" spans="1:16" x14ac:dyDescent="0.25">
      <c r="C16" t="s">
        <v>220</v>
      </c>
    </row>
    <row r="17" spans="3:3" x14ac:dyDescent="0.25">
      <c r="C17" t="s">
        <v>354</v>
      </c>
    </row>
    <row r="18" spans="3:3" x14ac:dyDescent="0.25">
      <c r="C18" t="s">
        <v>367</v>
      </c>
    </row>
    <row r="19" spans="3:3" x14ac:dyDescent="0.25">
      <c r="C19" t="s">
        <v>302</v>
      </c>
    </row>
  </sheetData>
  <mergeCells count="6">
    <mergeCell ref="A6:P6"/>
    <mergeCell ref="A1:D1"/>
    <mergeCell ref="A2:P2"/>
    <mergeCell ref="A3:D3"/>
    <mergeCell ref="A4:D4"/>
    <mergeCell ref="A5:P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topLeftCell="A7" zoomScale="110" zoomScaleSheetLayoutView="110" workbookViewId="0">
      <selection activeCell="F14" sqref="F14"/>
    </sheetView>
  </sheetViews>
  <sheetFormatPr defaultRowHeight="15" x14ac:dyDescent="0.25"/>
  <sheetData>
    <row r="1" spans="1:16" x14ac:dyDescent="0.25">
      <c r="A1" s="80"/>
      <c r="B1" s="80"/>
      <c r="C1" s="80"/>
      <c r="D1" s="8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x14ac:dyDescent="0.25">
      <c r="A3" s="80" t="s">
        <v>11</v>
      </c>
      <c r="B3" s="80"/>
      <c r="C3" s="80"/>
      <c r="D3" s="81"/>
      <c r="E3" s="42"/>
      <c r="F3" s="42"/>
      <c r="G3" s="42"/>
      <c r="H3" s="42"/>
      <c r="I3" s="42" t="s">
        <v>10</v>
      </c>
      <c r="J3" s="42"/>
      <c r="K3" s="42"/>
      <c r="L3" s="42"/>
      <c r="M3" s="42"/>
      <c r="N3" s="42"/>
      <c r="O3" s="42"/>
      <c r="P3" s="42"/>
    </row>
    <row r="4" spans="1:16" x14ac:dyDescent="0.25">
      <c r="A4" s="80" t="s">
        <v>12</v>
      </c>
      <c r="B4" s="80"/>
      <c r="C4" s="80"/>
      <c r="D4" s="81"/>
      <c r="E4" s="42">
        <v>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 t="s">
        <v>369</v>
      </c>
      <c r="N7" s="5" t="s">
        <v>6</v>
      </c>
      <c r="O7" s="4" t="s">
        <v>7</v>
      </c>
      <c r="P7" s="4" t="s">
        <v>8</v>
      </c>
    </row>
    <row r="8" spans="1:16" ht="33.75" x14ac:dyDescent="0.25">
      <c r="A8" s="24" t="s">
        <v>18</v>
      </c>
      <c r="B8" s="24">
        <v>1</v>
      </c>
      <c r="C8" s="24" t="s">
        <v>14</v>
      </c>
      <c r="D8" s="27" t="s">
        <v>99</v>
      </c>
      <c r="E8" s="25" t="s">
        <v>92</v>
      </c>
      <c r="F8" s="24">
        <v>6</v>
      </c>
      <c r="G8" s="28" t="s">
        <v>100</v>
      </c>
      <c r="H8" s="26">
        <v>0</v>
      </c>
      <c r="I8" s="26">
        <v>0</v>
      </c>
      <c r="J8" s="26">
        <v>8</v>
      </c>
      <c r="K8" s="26">
        <v>10</v>
      </c>
      <c r="L8" s="26">
        <v>5</v>
      </c>
      <c r="M8" s="26">
        <f>SUM(H8:L8)</f>
        <v>23</v>
      </c>
      <c r="N8" s="30" t="s">
        <v>370</v>
      </c>
      <c r="O8" s="30"/>
      <c r="P8" s="25" t="s">
        <v>94</v>
      </c>
    </row>
    <row r="9" spans="1:16" ht="33.75" x14ac:dyDescent="0.25">
      <c r="A9" s="20" t="s">
        <v>17</v>
      </c>
      <c r="B9" s="24">
        <v>2</v>
      </c>
      <c r="C9" s="21" t="s">
        <v>14</v>
      </c>
      <c r="D9" s="22" t="s">
        <v>97</v>
      </c>
      <c r="E9" s="25" t="s">
        <v>92</v>
      </c>
      <c r="F9" s="20">
        <v>6</v>
      </c>
      <c r="G9" s="23" t="s">
        <v>98</v>
      </c>
      <c r="H9" s="20">
        <v>0</v>
      </c>
      <c r="I9" s="20">
        <v>2</v>
      </c>
      <c r="J9" s="20">
        <v>10</v>
      </c>
      <c r="K9" s="20">
        <v>3</v>
      </c>
      <c r="L9" s="20">
        <v>0</v>
      </c>
      <c r="M9" s="26">
        <f>SUM(H9:L9)</f>
        <v>15</v>
      </c>
      <c r="N9" s="30"/>
      <c r="O9" s="30"/>
      <c r="P9" s="25" t="s">
        <v>94</v>
      </c>
    </row>
    <row r="10" spans="1:16" ht="33.75" x14ac:dyDescent="0.25">
      <c r="A10" s="24" t="s">
        <v>18</v>
      </c>
      <c r="B10" s="24">
        <v>3</v>
      </c>
      <c r="C10" s="24" t="s">
        <v>14</v>
      </c>
      <c r="D10" s="25" t="s">
        <v>95</v>
      </c>
      <c r="E10" s="25" t="s">
        <v>92</v>
      </c>
      <c r="F10" s="24">
        <v>6</v>
      </c>
      <c r="G10" s="24" t="s">
        <v>96</v>
      </c>
      <c r="H10" s="26">
        <v>0</v>
      </c>
      <c r="I10" s="26">
        <v>2</v>
      </c>
      <c r="J10" s="26">
        <v>6</v>
      </c>
      <c r="K10" s="26">
        <v>2</v>
      </c>
      <c r="L10" s="26">
        <v>0</v>
      </c>
      <c r="M10" s="26">
        <f>SUM(H10:L10)</f>
        <v>10</v>
      </c>
      <c r="N10" s="24"/>
      <c r="O10" s="24"/>
      <c r="P10" s="25" t="s">
        <v>94</v>
      </c>
    </row>
    <row r="11" spans="1:16" ht="33.75" x14ac:dyDescent="0.25">
      <c r="A11" s="24" t="s">
        <v>18</v>
      </c>
      <c r="B11" s="24">
        <v>4</v>
      </c>
      <c r="C11" s="24" t="s">
        <v>14</v>
      </c>
      <c r="D11" s="25" t="s">
        <v>103</v>
      </c>
      <c r="E11" s="25" t="s">
        <v>92</v>
      </c>
      <c r="F11" s="24">
        <v>6</v>
      </c>
      <c r="G11" s="24" t="s">
        <v>104</v>
      </c>
      <c r="H11" s="26">
        <v>0</v>
      </c>
      <c r="I11" s="26">
        <v>0</v>
      </c>
      <c r="J11" s="26">
        <v>10</v>
      </c>
      <c r="K11" s="26">
        <v>0</v>
      </c>
      <c r="L11" s="26">
        <v>0</v>
      </c>
      <c r="M11" s="26">
        <f>SUM(H11:L11)</f>
        <v>10</v>
      </c>
      <c r="N11" s="24"/>
      <c r="O11" s="24"/>
      <c r="P11" s="25" t="s">
        <v>94</v>
      </c>
    </row>
    <row r="12" spans="1:16" ht="33.75" x14ac:dyDescent="0.25">
      <c r="A12" s="24" t="s">
        <v>18</v>
      </c>
      <c r="B12" s="24">
        <v>5</v>
      </c>
      <c r="C12" s="24" t="s">
        <v>14</v>
      </c>
      <c r="D12" s="31" t="s">
        <v>101</v>
      </c>
      <c r="E12" s="25" t="s">
        <v>92</v>
      </c>
      <c r="F12" s="24">
        <v>6</v>
      </c>
      <c r="G12" s="28" t="s">
        <v>102</v>
      </c>
      <c r="H12" s="28">
        <v>0</v>
      </c>
      <c r="I12" s="28">
        <v>0</v>
      </c>
      <c r="J12" s="28">
        <v>7</v>
      </c>
      <c r="K12" s="28">
        <v>2</v>
      </c>
      <c r="L12" s="28">
        <v>0</v>
      </c>
      <c r="M12" s="26">
        <f>SUM(H12:L12)</f>
        <v>9</v>
      </c>
      <c r="N12" s="30"/>
      <c r="O12" s="30"/>
      <c r="P12" s="25" t="s">
        <v>94</v>
      </c>
    </row>
    <row r="14" spans="1:16" x14ac:dyDescent="0.25">
      <c r="A14" t="s">
        <v>362</v>
      </c>
      <c r="C14">
        <v>45</v>
      </c>
    </row>
    <row r="16" spans="1:16" x14ac:dyDescent="0.25">
      <c r="A16" t="s">
        <v>365</v>
      </c>
      <c r="C16" t="s">
        <v>363</v>
      </c>
    </row>
    <row r="17" spans="1:3" x14ac:dyDescent="0.25">
      <c r="A17" t="s">
        <v>364</v>
      </c>
      <c r="C17" t="s">
        <v>366</v>
      </c>
    </row>
    <row r="18" spans="1:3" x14ac:dyDescent="0.25">
      <c r="C18" t="s">
        <v>220</v>
      </c>
    </row>
    <row r="19" spans="1:3" x14ac:dyDescent="0.25">
      <c r="C19" t="s">
        <v>354</v>
      </c>
    </row>
    <row r="20" spans="1:3" x14ac:dyDescent="0.25">
      <c r="C20" t="s">
        <v>367</v>
      </c>
    </row>
    <row r="21" spans="1:3" x14ac:dyDescent="0.25">
      <c r="C21" t="s">
        <v>302</v>
      </c>
    </row>
  </sheetData>
  <sortState ref="A8:P12">
    <sortCondition descending="1" ref="M8:M12"/>
  </sortState>
  <mergeCells count="6">
    <mergeCell ref="A6:P6"/>
    <mergeCell ref="A1:D1"/>
    <mergeCell ref="A2:P2"/>
    <mergeCell ref="A3:D3"/>
    <mergeCell ref="A4:D4"/>
    <mergeCell ref="A5:P5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topLeftCell="A52" zoomScale="120" zoomScaleSheetLayoutView="120" workbookViewId="0">
      <selection activeCell="N14" sqref="N14"/>
    </sheetView>
  </sheetViews>
  <sheetFormatPr defaultRowHeight="15" x14ac:dyDescent="0.25"/>
  <cols>
    <col min="1" max="1" width="11.5703125" customWidth="1"/>
    <col min="2" max="2" width="4.42578125" customWidth="1"/>
    <col min="3" max="3" width="14.7109375" customWidth="1"/>
    <col min="4" max="4" width="12" customWidth="1"/>
    <col min="5" max="5" width="12.140625" customWidth="1"/>
    <col min="6" max="6" width="7.140625" customWidth="1"/>
    <col min="7" max="7" width="10.1406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7.7109375" customWidth="1"/>
    <col min="13" max="13" width="9" customWidth="1"/>
    <col min="14" max="14" width="12" customWidth="1"/>
    <col min="15" max="15" width="16.7109375" customWidth="1"/>
  </cols>
  <sheetData>
    <row r="1" spans="1:15" ht="15" customHeight="1" x14ac:dyDescent="0.25">
      <c r="A1" s="80"/>
      <c r="B1" s="80"/>
      <c r="C1" s="80"/>
      <c r="D1" s="8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 customHeight="1" x14ac:dyDescent="0.25">
      <c r="A3" s="80" t="s">
        <v>11</v>
      </c>
      <c r="B3" s="80"/>
      <c r="C3" s="80"/>
      <c r="D3" s="81"/>
      <c r="E3" s="41"/>
      <c r="F3" s="41"/>
      <c r="G3" s="41"/>
      <c r="H3" s="41"/>
      <c r="I3" s="41" t="s">
        <v>10</v>
      </c>
      <c r="J3" s="41"/>
      <c r="K3" s="41"/>
      <c r="L3" s="41"/>
      <c r="M3" s="41"/>
      <c r="N3" s="41"/>
      <c r="O3" s="41"/>
    </row>
    <row r="4" spans="1:15" ht="15" customHeight="1" x14ac:dyDescent="0.25">
      <c r="A4" s="80" t="s">
        <v>12</v>
      </c>
      <c r="B4" s="80"/>
      <c r="C4" s="80"/>
      <c r="D4" s="81"/>
      <c r="E4" s="41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4.25" customHeight="1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5" hidden="1" customHeight="1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 t="s">
        <v>5</v>
      </c>
      <c r="M7" s="5" t="s">
        <v>6</v>
      </c>
      <c r="N7" s="4" t="s">
        <v>7</v>
      </c>
      <c r="O7" s="4" t="s">
        <v>8</v>
      </c>
    </row>
    <row r="8" spans="1:15" ht="33.75" customHeight="1" x14ac:dyDescent="0.25">
      <c r="A8" s="57" t="s">
        <v>18</v>
      </c>
      <c r="B8" s="57">
        <v>1</v>
      </c>
      <c r="C8" s="57" t="s">
        <v>14</v>
      </c>
      <c r="D8" s="58" t="s">
        <v>287</v>
      </c>
      <c r="E8" s="58" t="s">
        <v>282</v>
      </c>
      <c r="F8" s="59">
        <v>7</v>
      </c>
      <c r="G8" s="59" t="s">
        <v>288</v>
      </c>
      <c r="H8" s="61">
        <v>5</v>
      </c>
      <c r="I8" s="61">
        <v>5</v>
      </c>
      <c r="J8" s="61">
        <v>0</v>
      </c>
      <c r="K8" s="61">
        <v>5</v>
      </c>
      <c r="L8" s="32">
        <f t="shared" ref="L8:L54" si="0">SUM(H8:K8)</f>
        <v>15</v>
      </c>
      <c r="M8" s="61" t="s">
        <v>368</v>
      </c>
      <c r="N8" s="61"/>
      <c r="O8" s="62" t="s">
        <v>284</v>
      </c>
    </row>
    <row r="9" spans="1:15" ht="48.75" x14ac:dyDescent="0.25">
      <c r="A9" s="57" t="s">
        <v>18</v>
      </c>
      <c r="B9" s="57">
        <v>2</v>
      </c>
      <c r="C9" s="57" t="s">
        <v>14</v>
      </c>
      <c r="D9" s="58" t="s">
        <v>289</v>
      </c>
      <c r="E9" s="58" t="s">
        <v>282</v>
      </c>
      <c r="F9" s="59">
        <v>7</v>
      </c>
      <c r="G9" s="59" t="s">
        <v>290</v>
      </c>
      <c r="H9" s="60">
        <v>5</v>
      </c>
      <c r="I9" s="60">
        <v>5</v>
      </c>
      <c r="J9" s="60">
        <v>5</v>
      </c>
      <c r="K9" s="60">
        <v>0</v>
      </c>
      <c r="L9" s="32">
        <f t="shared" si="0"/>
        <v>15</v>
      </c>
      <c r="M9" s="61" t="s">
        <v>368</v>
      </c>
      <c r="N9" s="60"/>
      <c r="O9" s="62" t="s">
        <v>284</v>
      </c>
    </row>
    <row r="10" spans="1:15" ht="33.75" x14ac:dyDescent="0.25">
      <c r="A10" s="24" t="s">
        <v>18</v>
      </c>
      <c r="B10" s="57">
        <v>3</v>
      </c>
      <c r="C10" s="24" t="s">
        <v>14</v>
      </c>
      <c r="D10" s="44" t="s">
        <v>217</v>
      </c>
      <c r="E10" s="25" t="s">
        <v>218</v>
      </c>
      <c r="F10" s="24">
        <v>7</v>
      </c>
      <c r="G10" s="24" t="s">
        <v>219</v>
      </c>
      <c r="H10" s="26">
        <v>5</v>
      </c>
      <c r="I10" s="26">
        <v>5</v>
      </c>
      <c r="J10" s="26">
        <v>1</v>
      </c>
      <c r="K10" s="26">
        <v>2</v>
      </c>
      <c r="L10" s="32">
        <f t="shared" si="0"/>
        <v>13</v>
      </c>
      <c r="M10" s="24" t="s">
        <v>370</v>
      </c>
      <c r="N10" s="24"/>
      <c r="O10" s="25" t="s">
        <v>220</v>
      </c>
    </row>
    <row r="11" spans="1:15" ht="22.5" x14ac:dyDescent="0.25">
      <c r="A11" s="20" t="s">
        <v>17</v>
      </c>
      <c r="B11" s="57">
        <v>4</v>
      </c>
      <c r="C11" s="21" t="s">
        <v>14</v>
      </c>
      <c r="D11" s="45" t="s">
        <v>221</v>
      </c>
      <c r="E11" s="22" t="s">
        <v>218</v>
      </c>
      <c r="F11" s="24">
        <v>7</v>
      </c>
      <c r="G11" s="24" t="s">
        <v>222</v>
      </c>
      <c r="H11" s="20">
        <v>5</v>
      </c>
      <c r="I11" s="20">
        <v>5</v>
      </c>
      <c r="J11" s="20">
        <v>1</v>
      </c>
      <c r="K11" s="20">
        <v>2</v>
      </c>
      <c r="L11" s="32">
        <f t="shared" si="0"/>
        <v>13</v>
      </c>
      <c r="M11" s="24" t="s">
        <v>370</v>
      </c>
      <c r="N11" s="30"/>
      <c r="O11" s="25" t="s">
        <v>220</v>
      </c>
    </row>
    <row r="12" spans="1:15" ht="22.5" x14ac:dyDescent="0.25">
      <c r="A12" s="24" t="s">
        <v>18</v>
      </c>
      <c r="B12" s="57">
        <v>5</v>
      </c>
      <c r="C12" s="24" t="s">
        <v>14</v>
      </c>
      <c r="D12" s="25" t="s">
        <v>105</v>
      </c>
      <c r="E12" s="25" t="s">
        <v>92</v>
      </c>
      <c r="F12" s="24">
        <v>7</v>
      </c>
      <c r="G12" s="24" t="s">
        <v>106</v>
      </c>
      <c r="H12" s="26">
        <v>5</v>
      </c>
      <c r="I12" s="26">
        <v>0</v>
      </c>
      <c r="J12" s="26">
        <v>1</v>
      </c>
      <c r="K12" s="26">
        <v>5</v>
      </c>
      <c r="L12" s="32">
        <f t="shared" si="0"/>
        <v>11</v>
      </c>
      <c r="M12" s="24" t="s">
        <v>370</v>
      </c>
      <c r="N12" s="24"/>
      <c r="O12" s="25" t="s">
        <v>94</v>
      </c>
    </row>
    <row r="13" spans="1:15" ht="22.5" x14ac:dyDescent="0.25">
      <c r="A13" s="24" t="s">
        <v>18</v>
      </c>
      <c r="B13" s="57">
        <v>6</v>
      </c>
      <c r="C13" s="24" t="s">
        <v>14</v>
      </c>
      <c r="D13" s="46" t="s">
        <v>223</v>
      </c>
      <c r="E13" s="27" t="s">
        <v>218</v>
      </c>
      <c r="F13" s="24">
        <v>7</v>
      </c>
      <c r="G13" s="24" t="s">
        <v>224</v>
      </c>
      <c r="H13" s="26">
        <v>5</v>
      </c>
      <c r="I13" s="26">
        <v>5</v>
      </c>
      <c r="J13" s="26">
        <v>1</v>
      </c>
      <c r="K13" s="26">
        <v>0</v>
      </c>
      <c r="L13" s="32">
        <f t="shared" si="0"/>
        <v>11</v>
      </c>
      <c r="M13" s="24" t="s">
        <v>370</v>
      </c>
      <c r="N13" s="30"/>
      <c r="O13" s="25" t="s">
        <v>220</v>
      </c>
    </row>
    <row r="14" spans="1:15" ht="36.75" x14ac:dyDescent="0.25">
      <c r="A14" s="57" t="s">
        <v>18</v>
      </c>
      <c r="B14" s="57">
        <v>7</v>
      </c>
      <c r="C14" s="57" t="s">
        <v>14</v>
      </c>
      <c r="D14" s="58" t="s">
        <v>291</v>
      </c>
      <c r="E14" s="58" t="s">
        <v>282</v>
      </c>
      <c r="F14" s="59">
        <v>7</v>
      </c>
      <c r="G14" s="59" t="s">
        <v>292</v>
      </c>
      <c r="H14" s="60">
        <v>5</v>
      </c>
      <c r="I14" s="60">
        <v>5</v>
      </c>
      <c r="J14" s="60">
        <v>1</v>
      </c>
      <c r="K14" s="60">
        <v>0</v>
      </c>
      <c r="L14" s="32">
        <f t="shared" si="0"/>
        <v>11</v>
      </c>
      <c r="M14" s="24" t="s">
        <v>370</v>
      </c>
      <c r="N14" s="60"/>
      <c r="O14" s="62" t="s">
        <v>284</v>
      </c>
    </row>
    <row r="15" spans="1:15" ht="36.75" x14ac:dyDescent="0.25">
      <c r="A15" s="57" t="s">
        <v>18</v>
      </c>
      <c r="B15" s="57">
        <v>8</v>
      </c>
      <c r="C15" s="57" t="s">
        <v>14</v>
      </c>
      <c r="D15" s="64" t="s">
        <v>293</v>
      </c>
      <c r="E15" s="58" t="s">
        <v>282</v>
      </c>
      <c r="F15" s="59">
        <v>7</v>
      </c>
      <c r="G15" s="59" t="s">
        <v>294</v>
      </c>
      <c r="H15" s="61">
        <v>5</v>
      </c>
      <c r="I15" s="61">
        <v>5</v>
      </c>
      <c r="J15" s="61">
        <v>1</v>
      </c>
      <c r="K15" s="61">
        <v>0</v>
      </c>
      <c r="L15" s="32">
        <f t="shared" si="0"/>
        <v>11</v>
      </c>
      <c r="M15" s="24" t="s">
        <v>370</v>
      </c>
      <c r="N15" s="61"/>
      <c r="O15" s="62" t="s">
        <v>284</v>
      </c>
    </row>
    <row r="16" spans="1:15" ht="33.75" x14ac:dyDescent="0.25">
      <c r="A16" s="24" t="s">
        <v>18</v>
      </c>
      <c r="B16" s="57">
        <v>9</v>
      </c>
      <c r="C16" s="24" t="s">
        <v>14</v>
      </c>
      <c r="D16" s="25" t="s">
        <v>44</v>
      </c>
      <c r="E16" s="22" t="s">
        <v>24</v>
      </c>
      <c r="F16" s="20" t="s">
        <v>47</v>
      </c>
      <c r="G16" s="24" t="s">
        <v>52</v>
      </c>
      <c r="H16" s="26">
        <v>5</v>
      </c>
      <c r="I16" s="26">
        <v>0</v>
      </c>
      <c r="J16" s="26">
        <v>5</v>
      </c>
      <c r="K16" s="26">
        <v>0</v>
      </c>
      <c r="L16" s="32">
        <f t="shared" si="0"/>
        <v>10</v>
      </c>
      <c r="M16" s="24" t="s">
        <v>370</v>
      </c>
      <c r="N16" s="24"/>
      <c r="O16" s="25" t="s">
        <v>22</v>
      </c>
    </row>
    <row r="17" spans="1:15" ht="33" customHeight="1" x14ac:dyDescent="0.25">
      <c r="A17" s="24" t="s">
        <v>18</v>
      </c>
      <c r="B17" s="57">
        <v>10</v>
      </c>
      <c r="C17" s="24" t="s">
        <v>14</v>
      </c>
      <c r="D17" s="25" t="s">
        <v>114</v>
      </c>
      <c r="E17" s="25" t="s">
        <v>110</v>
      </c>
      <c r="F17" s="24">
        <v>7</v>
      </c>
      <c r="G17" s="24" t="s">
        <v>115</v>
      </c>
      <c r="H17" s="26">
        <v>5</v>
      </c>
      <c r="I17" s="26">
        <v>0</v>
      </c>
      <c r="J17" s="26">
        <v>5</v>
      </c>
      <c r="K17" s="26">
        <v>0</v>
      </c>
      <c r="L17" s="32">
        <f t="shared" si="0"/>
        <v>10</v>
      </c>
      <c r="M17" s="24" t="s">
        <v>370</v>
      </c>
      <c r="N17" s="24"/>
      <c r="O17" s="25" t="s">
        <v>112</v>
      </c>
    </row>
    <row r="18" spans="1:15" ht="24" customHeight="1" x14ac:dyDescent="0.25">
      <c r="A18" s="24" t="s">
        <v>18</v>
      </c>
      <c r="B18" s="57">
        <v>11</v>
      </c>
      <c r="C18" s="24" t="s">
        <v>14</v>
      </c>
      <c r="D18" s="27" t="s">
        <v>118</v>
      </c>
      <c r="E18" s="25" t="s">
        <v>110</v>
      </c>
      <c r="F18" s="24">
        <v>7</v>
      </c>
      <c r="G18" s="24" t="s">
        <v>119</v>
      </c>
      <c r="H18" s="26">
        <v>5</v>
      </c>
      <c r="I18" s="26">
        <v>0</v>
      </c>
      <c r="J18" s="26">
        <v>5</v>
      </c>
      <c r="K18" s="26">
        <v>0</v>
      </c>
      <c r="L18" s="32">
        <f t="shared" si="0"/>
        <v>10</v>
      </c>
      <c r="M18" s="24" t="s">
        <v>370</v>
      </c>
      <c r="N18" s="30"/>
      <c r="O18" s="27" t="s">
        <v>112</v>
      </c>
    </row>
    <row r="19" spans="1:15" ht="33.75" x14ac:dyDescent="0.25">
      <c r="A19" s="24" t="s">
        <v>18</v>
      </c>
      <c r="B19" s="57">
        <v>12</v>
      </c>
      <c r="C19" s="24" t="s">
        <v>14</v>
      </c>
      <c r="D19" s="31" t="s">
        <v>120</v>
      </c>
      <c r="E19" s="25" t="s">
        <v>110</v>
      </c>
      <c r="F19" s="24">
        <v>7</v>
      </c>
      <c r="G19" s="24" t="s">
        <v>121</v>
      </c>
      <c r="H19" s="28">
        <v>5</v>
      </c>
      <c r="I19" s="28">
        <v>0</v>
      </c>
      <c r="J19" s="28">
        <v>5</v>
      </c>
      <c r="K19" s="28">
        <v>0</v>
      </c>
      <c r="L19" s="32">
        <f t="shared" si="0"/>
        <v>10</v>
      </c>
      <c r="M19" s="24" t="s">
        <v>370</v>
      </c>
      <c r="N19" s="30"/>
      <c r="O19" s="27" t="s">
        <v>112</v>
      </c>
    </row>
    <row r="20" spans="1:15" ht="33.75" x14ac:dyDescent="0.25">
      <c r="A20" s="24" t="s">
        <v>18</v>
      </c>
      <c r="B20" s="57">
        <v>13</v>
      </c>
      <c r="C20" s="24" t="s">
        <v>14</v>
      </c>
      <c r="D20" s="25" t="s">
        <v>122</v>
      </c>
      <c r="E20" s="25" t="s">
        <v>110</v>
      </c>
      <c r="F20" s="24">
        <v>7</v>
      </c>
      <c r="G20" s="24" t="s">
        <v>123</v>
      </c>
      <c r="H20" s="26">
        <v>5</v>
      </c>
      <c r="I20" s="26">
        <v>0</v>
      </c>
      <c r="J20" s="26">
        <v>5</v>
      </c>
      <c r="K20" s="26">
        <v>0</v>
      </c>
      <c r="L20" s="32">
        <f t="shared" si="0"/>
        <v>10</v>
      </c>
      <c r="M20" s="24" t="s">
        <v>370</v>
      </c>
      <c r="N20" s="24"/>
      <c r="O20" s="25" t="s">
        <v>112</v>
      </c>
    </row>
    <row r="21" spans="1:15" ht="45" x14ac:dyDescent="0.25">
      <c r="A21" s="24" t="s">
        <v>18</v>
      </c>
      <c r="B21" s="57">
        <v>14</v>
      </c>
      <c r="C21" s="24" t="s">
        <v>14</v>
      </c>
      <c r="D21" s="31" t="s">
        <v>150</v>
      </c>
      <c r="E21" s="35" t="s">
        <v>140</v>
      </c>
      <c r="F21" s="24" t="s">
        <v>146</v>
      </c>
      <c r="G21" s="24" t="s">
        <v>151</v>
      </c>
      <c r="H21" s="28">
        <v>5</v>
      </c>
      <c r="I21" s="28">
        <v>0</v>
      </c>
      <c r="J21" s="28">
        <v>5</v>
      </c>
      <c r="K21" s="28">
        <v>0</v>
      </c>
      <c r="L21" s="32">
        <f t="shared" si="0"/>
        <v>10</v>
      </c>
      <c r="M21" s="24" t="s">
        <v>370</v>
      </c>
      <c r="N21" s="30"/>
      <c r="O21" s="25" t="s">
        <v>180</v>
      </c>
    </row>
    <row r="22" spans="1:15" ht="33.75" x14ac:dyDescent="0.25">
      <c r="A22" s="20" t="s">
        <v>17</v>
      </c>
      <c r="B22" s="57">
        <v>15</v>
      </c>
      <c r="C22" s="21" t="s">
        <v>14</v>
      </c>
      <c r="D22" s="22" t="s">
        <v>184</v>
      </c>
      <c r="E22" s="25" t="s">
        <v>182</v>
      </c>
      <c r="F22" s="24">
        <v>7</v>
      </c>
      <c r="G22" s="24" t="s">
        <v>185</v>
      </c>
      <c r="H22" s="20">
        <v>5</v>
      </c>
      <c r="I22" s="20">
        <v>5</v>
      </c>
      <c r="J22" s="20">
        <v>0</v>
      </c>
      <c r="K22" s="20">
        <v>0</v>
      </c>
      <c r="L22" s="32">
        <f t="shared" si="0"/>
        <v>10</v>
      </c>
      <c r="M22" s="24" t="s">
        <v>370</v>
      </c>
      <c r="N22" s="30"/>
      <c r="O22" s="13" t="s">
        <v>22</v>
      </c>
    </row>
    <row r="23" spans="1:15" ht="33.75" x14ac:dyDescent="0.25">
      <c r="A23" s="24" t="s">
        <v>18</v>
      </c>
      <c r="B23" s="57">
        <v>16</v>
      </c>
      <c r="C23" s="24" t="s">
        <v>14</v>
      </c>
      <c r="D23" s="49" t="s">
        <v>237</v>
      </c>
      <c r="E23" s="27" t="s">
        <v>218</v>
      </c>
      <c r="F23" s="24">
        <v>7</v>
      </c>
      <c r="G23" s="24" t="s">
        <v>238</v>
      </c>
      <c r="H23" s="28">
        <v>5</v>
      </c>
      <c r="I23" s="28">
        <v>0</v>
      </c>
      <c r="J23" s="28">
        <v>5</v>
      </c>
      <c r="K23" s="28">
        <v>0</v>
      </c>
      <c r="L23" s="32">
        <f t="shared" si="0"/>
        <v>10</v>
      </c>
      <c r="M23" s="24" t="s">
        <v>370</v>
      </c>
      <c r="N23" s="28"/>
      <c r="O23" s="25" t="s">
        <v>220</v>
      </c>
    </row>
    <row r="24" spans="1:15" ht="36.75" x14ac:dyDescent="0.25">
      <c r="A24" s="57" t="s">
        <v>18</v>
      </c>
      <c r="B24" s="57">
        <v>17</v>
      </c>
      <c r="C24" s="57" t="s">
        <v>14</v>
      </c>
      <c r="D24" s="58" t="s">
        <v>285</v>
      </c>
      <c r="E24" s="58" t="s">
        <v>282</v>
      </c>
      <c r="F24" s="59">
        <v>7</v>
      </c>
      <c r="G24" s="59" t="s">
        <v>286</v>
      </c>
      <c r="H24" s="60">
        <v>5</v>
      </c>
      <c r="I24" s="60">
        <v>5</v>
      </c>
      <c r="J24" s="60">
        <v>0</v>
      </c>
      <c r="K24" s="60">
        <v>0</v>
      </c>
      <c r="L24" s="32">
        <f t="shared" si="0"/>
        <v>10</v>
      </c>
      <c r="M24" s="24" t="s">
        <v>370</v>
      </c>
      <c r="N24" s="60"/>
      <c r="O24" s="62" t="s">
        <v>284</v>
      </c>
    </row>
    <row r="25" spans="1:15" ht="33.75" x14ac:dyDescent="0.25">
      <c r="A25" s="24" t="s">
        <v>18</v>
      </c>
      <c r="B25" s="57">
        <v>18</v>
      </c>
      <c r="C25" s="24" t="s">
        <v>14</v>
      </c>
      <c r="D25" s="27" t="s">
        <v>46</v>
      </c>
      <c r="E25" s="25" t="s">
        <v>24</v>
      </c>
      <c r="F25" s="24" t="s">
        <v>47</v>
      </c>
      <c r="G25" s="28" t="s">
        <v>54</v>
      </c>
      <c r="H25" s="26">
        <v>5</v>
      </c>
      <c r="I25" s="26">
        <v>0</v>
      </c>
      <c r="J25" s="26">
        <v>4</v>
      </c>
      <c r="K25" s="26">
        <v>0</v>
      </c>
      <c r="L25" s="32">
        <f t="shared" si="0"/>
        <v>9</v>
      </c>
      <c r="M25" s="24"/>
      <c r="N25" s="28"/>
      <c r="O25" s="25" t="s">
        <v>22</v>
      </c>
    </row>
    <row r="26" spans="1:15" ht="36.75" x14ac:dyDescent="0.25">
      <c r="A26" s="57" t="s">
        <v>18</v>
      </c>
      <c r="B26" s="57">
        <v>19</v>
      </c>
      <c r="C26" s="57" t="s">
        <v>14</v>
      </c>
      <c r="D26" s="64" t="s">
        <v>295</v>
      </c>
      <c r="E26" s="58" t="s">
        <v>282</v>
      </c>
      <c r="F26" s="59">
        <v>7</v>
      </c>
      <c r="G26" s="59" t="s">
        <v>296</v>
      </c>
      <c r="H26" s="60">
        <v>5</v>
      </c>
      <c r="I26" s="60">
        <v>0</v>
      </c>
      <c r="J26" s="60">
        <v>4</v>
      </c>
      <c r="K26" s="60">
        <v>0</v>
      </c>
      <c r="L26" s="32">
        <f t="shared" si="0"/>
        <v>9</v>
      </c>
      <c r="M26" s="24"/>
      <c r="N26" s="60"/>
      <c r="O26" s="62" t="s">
        <v>284</v>
      </c>
    </row>
    <row r="27" spans="1:15" ht="33.75" x14ac:dyDescent="0.25">
      <c r="A27" s="24" t="s">
        <v>18</v>
      </c>
      <c r="B27" s="57">
        <v>20</v>
      </c>
      <c r="C27" s="24" t="s">
        <v>14</v>
      </c>
      <c r="D27" s="27" t="s">
        <v>42</v>
      </c>
      <c r="E27" s="27" t="s">
        <v>24</v>
      </c>
      <c r="F27" s="24" t="s">
        <v>47</v>
      </c>
      <c r="G27" s="28" t="s">
        <v>50</v>
      </c>
      <c r="H27" s="26">
        <v>5</v>
      </c>
      <c r="I27" s="26">
        <v>0</v>
      </c>
      <c r="J27" s="26">
        <v>2</v>
      </c>
      <c r="K27" s="26">
        <v>1</v>
      </c>
      <c r="L27" s="32">
        <f t="shared" si="0"/>
        <v>8</v>
      </c>
      <c r="M27" s="24"/>
      <c r="N27" s="30"/>
      <c r="O27" s="25" t="s">
        <v>22</v>
      </c>
    </row>
    <row r="28" spans="1:15" ht="33.75" x14ac:dyDescent="0.25">
      <c r="A28" s="24" t="s">
        <v>18</v>
      </c>
      <c r="B28" s="57">
        <v>21</v>
      </c>
      <c r="C28" s="24" t="s">
        <v>14</v>
      </c>
      <c r="D28" s="25" t="s">
        <v>45</v>
      </c>
      <c r="E28" s="27" t="s">
        <v>24</v>
      </c>
      <c r="F28" s="24" t="s">
        <v>47</v>
      </c>
      <c r="G28" s="24" t="s">
        <v>53</v>
      </c>
      <c r="H28" s="26">
        <v>5</v>
      </c>
      <c r="I28" s="26">
        <v>0</v>
      </c>
      <c r="J28" s="26">
        <v>1</v>
      </c>
      <c r="K28" s="26">
        <v>2</v>
      </c>
      <c r="L28" s="32">
        <f t="shared" si="0"/>
        <v>8</v>
      </c>
      <c r="M28" s="24"/>
      <c r="N28" s="24"/>
      <c r="O28" s="25" t="s">
        <v>22</v>
      </c>
    </row>
    <row r="29" spans="1:15" ht="33.75" x14ac:dyDescent="0.25">
      <c r="A29" s="24" t="s">
        <v>18</v>
      </c>
      <c r="B29" s="57">
        <v>22</v>
      </c>
      <c r="C29" s="24" t="s">
        <v>14</v>
      </c>
      <c r="D29" s="25" t="s">
        <v>124</v>
      </c>
      <c r="E29" s="25" t="s">
        <v>110</v>
      </c>
      <c r="F29" s="24">
        <v>7</v>
      </c>
      <c r="G29" s="24" t="s">
        <v>125</v>
      </c>
      <c r="H29" s="26">
        <v>5</v>
      </c>
      <c r="I29" s="26">
        <v>0</v>
      </c>
      <c r="J29" s="26">
        <v>2</v>
      </c>
      <c r="K29" s="26">
        <v>0</v>
      </c>
      <c r="L29" s="32">
        <f t="shared" si="0"/>
        <v>7</v>
      </c>
      <c r="M29" s="24"/>
      <c r="N29" s="24"/>
      <c r="O29" s="25" t="s">
        <v>112</v>
      </c>
    </row>
    <row r="30" spans="1:15" ht="45" x14ac:dyDescent="0.25">
      <c r="A30" s="24" t="s">
        <v>18</v>
      </c>
      <c r="B30" s="57">
        <v>23</v>
      </c>
      <c r="C30" s="24" t="s">
        <v>14</v>
      </c>
      <c r="D30" s="25" t="s">
        <v>139</v>
      </c>
      <c r="E30" s="35" t="s">
        <v>140</v>
      </c>
      <c r="F30" s="24" t="s">
        <v>141</v>
      </c>
      <c r="G30" s="24" t="s">
        <v>142</v>
      </c>
      <c r="H30" s="26">
        <v>5</v>
      </c>
      <c r="I30" s="26">
        <v>0</v>
      </c>
      <c r="J30" s="26">
        <v>2</v>
      </c>
      <c r="K30" s="26">
        <v>0</v>
      </c>
      <c r="L30" s="32">
        <f t="shared" si="0"/>
        <v>7</v>
      </c>
      <c r="M30" s="24"/>
      <c r="N30" s="24"/>
      <c r="O30" s="25" t="s">
        <v>180</v>
      </c>
    </row>
    <row r="31" spans="1:15" ht="22.5" x14ac:dyDescent="0.25">
      <c r="A31" s="24" t="s">
        <v>18</v>
      </c>
      <c r="B31" s="57">
        <v>24</v>
      </c>
      <c r="C31" s="24" t="s">
        <v>14</v>
      </c>
      <c r="D31" s="25" t="s">
        <v>36</v>
      </c>
      <c r="E31" s="25" t="s">
        <v>24</v>
      </c>
      <c r="F31" s="24" t="s">
        <v>47</v>
      </c>
      <c r="G31" s="24" t="s">
        <v>48</v>
      </c>
      <c r="H31" s="26">
        <v>5</v>
      </c>
      <c r="I31" s="26">
        <v>0</v>
      </c>
      <c r="J31" s="26">
        <v>1</v>
      </c>
      <c r="K31" s="26">
        <v>0</v>
      </c>
      <c r="L31" s="32">
        <f t="shared" si="0"/>
        <v>6</v>
      </c>
      <c r="M31" s="24"/>
      <c r="N31" s="24"/>
      <c r="O31" s="25" t="s">
        <v>22</v>
      </c>
    </row>
    <row r="32" spans="1:15" ht="33.75" x14ac:dyDescent="0.25">
      <c r="A32" s="24" t="s">
        <v>18</v>
      </c>
      <c r="B32" s="57">
        <v>25</v>
      </c>
      <c r="C32" s="24" t="s">
        <v>14</v>
      </c>
      <c r="D32" s="31" t="s">
        <v>43</v>
      </c>
      <c r="E32" s="25" t="s">
        <v>24</v>
      </c>
      <c r="F32" s="24" t="s">
        <v>47</v>
      </c>
      <c r="G32" s="28" t="s">
        <v>51</v>
      </c>
      <c r="H32" s="28">
        <v>5</v>
      </c>
      <c r="I32" s="28">
        <v>0</v>
      </c>
      <c r="J32" s="28">
        <v>1</v>
      </c>
      <c r="K32" s="28">
        <v>0</v>
      </c>
      <c r="L32" s="32">
        <f t="shared" si="0"/>
        <v>6</v>
      </c>
      <c r="M32" s="30"/>
      <c r="N32" s="30"/>
      <c r="O32" s="25" t="s">
        <v>22</v>
      </c>
    </row>
    <row r="33" spans="1:15" ht="33.75" x14ac:dyDescent="0.25">
      <c r="A33" s="24" t="s">
        <v>18</v>
      </c>
      <c r="B33" s="57">
        <v>26</v>
      </c>
      <c r="C33" s="24" t="s">
        <v>14</v>
      </c>
      <c r="D33" s="31" t="s">
        <v>188</v>
      </c>
      <c r="E33" s="25" t="s">
        <v>182</v>
      </c>
      <c r="F33" s="24">
        <v>7</v>
      </c>
      <c r="G33" s="24" t="s">
        <v>189</v>
      </c>
      <c r="H33" s="28">
        <v>5</v>
      </c>
      <c r="I33" s="28">
        <v>0</v>
      </c>
      <c r="J33" s="28">
        <v>1</v>
      </c>
      <c r="K33" s="28">
        <v>0</v>
      </c>
      <c r="L33" s="32">
        <f t="shared" si="0"/>
        <v>6</v>
      </c>
      <c r="M33" s="30"/>
      <c r="N33" s="30"/>
      <c r="O33" s="13" t="s">
        <v>22</v>
      </c>
    </row>
    <row r="34" spans="1:15" ht="33.75" x14ac:dyDescent="0.25">
      <c r="A34" s="24" t="s">
        <v>18</v>
      </c>
      <c r="B34" s="57">
        <v>27</v>
      </c>
      <c r="C34" s="24" t="s">
        <v>14</v>
      </c>
      <c r="D34" s="27" t="s">
        <v>211</v>
      </c>
      <c r="E34" s="27" t="s">
        <v>206</v>
      </c>
      <c r="F34" s="24">
        <v>7</v>
      </c>
      <c r="G34" s="28" t="s">
        <v>212</v>
      </c>
      <c r="H34" s="26">
        <v>5</v>
      </c>
      <c r="I34" s="26">
        <v>0</v>
      </c>
      <c r="J34" s="26">
        <v>1</v>
      </c>
      <c r="K34" s="26">
        <v>0</v>
      </c>
      <c r="L34" s="32">
        <f t="shared" si="0"/>
        <v>6</v>
      </c>
      <c r="M34" s="30"/>
      <c r="N34" s="30"/>
      <c r="O34" s="27" t="s">
        <v>208</v>
      </c>
    </row>
    <row r="35" spans="1:15" ht="22.5" x14ac:dyDescent="0.25">
      <c r="A35" s="24" t="s">
        <v>18</v>
      </c>
      <c r="B35" s="57">
        <v>28</v>
      </c>
      <c r="C35" s="24" t="s">
        <v>14</v>
      </c>
      <c r="D35" s="47" t="s">
        <v>225</v>
      </c>
      <c r="E35" s="27" t="s">
        <v>218</v>
      </c>
      <c r="F35" s="24">
        <v>7</v>
      </c>
      <c r="G35" s="24" t="s">
        <v>226</v>
      </c>
      <c r="H35" s="28">
        <v>5</v>
      </c>
      <c r="I35" s="28">
        <v>0</v>
      </c>
      <c r="J35" s="28">
        <v>1</v>
      </c>
      <c r="K35" s="28">
        <v>0</v>
      </c>
      <c r="L35" s="32">
        <f t="shared" si="0"/>
        <v>6</v>
      </c>
      <c r="M35" s="30"/>
      <c r="N35" s="30"/>
      <c r="O35" s="25" t="s">
        <v>220</v>
      </c>
    </row>
    <row r="36" spans="1:15" ht="22.5" x14ac:dyDescent="0.25">
      <c r="A36" s="24" t="s">
        <v>18</v>
      </c>
      <c r="B36" s="57">
        <v>29</v>
      </c>
      <c r="C36" s="24" t="s">
        <v>14</v>
      </c>
      <c r="D36" s="47" t="s">
        <v>227</v>
      </c>
      <c r="E36" s="25" t="s">
        <v>218</v>
      </c>
      <c r="F36" s="24">
        <v>7</v>
      </c>
      <c r="G36" s="24" t="s">
        <v>228</v>
      </c>
      <c r="H36" s="26">
        <v>5</v>
      </c>
      <c r="I36" s="26">
        <v>1</v>
      </c>
      <c r="J36" s="26">
        <v>0</v>
      </c>
      <c r="K36" s="26">
        <v>0</v>
      </c>
      <c r="L36" s="32">
        <f t="shared" si="0"/>
        <v>6</v>
      </c>
      <c r="M36" s="24"/>
      <c r="N36" s="24"/>
      <c r="O36" s="25" t="s">
        <v>220</v>
      </c>
    </row>
    <row r="37" spans="1:15" ht="22.5" x14ac:dyDescent="0.25">
      <c r="A37" s="24" t="s">
        <v>18</v>
      </c>
      <c r="B37" s="57">
        <v>30</v>
      </c>
      <c r="C37" s="24" t="s">
        <v>14</v>
      </c>
      <c r="D37" s="47" t="s">
        <v>229</v>
      </c>
      <c r="E37" s="27" t="s">
        <v>218</v>
      </c>
      <c r="F37" s="24">
        <v>7</v>
      </c>
      <c r="G37" s="24" t="s">
        <v>230</v>
      </c>
      <c r="H37" s="26">
        <v>5</v>
      </c>
      <c r="I37" s="26">
        <v>0</v>
      </c>
      <c r="J37" s="26">
        <v>1</v>
      </c>
      <c r="K37" s="26">
        <v>0</v>
      </c>
      <c r="L37" s="32">
        <f t="shared" si="0"/>
        <v>6</v>
      </c>
      <c r="M37" s="24"/>
      <c r="N37" s="24"/>
      <c r="O37" s="25" t="s">
        <v>220</v>
      </c>
    </row>
    <row r="38" spans="1:15" ht="33.75" x14ac:dyDescent="0.25">
      <c r="A38" s="24" t="s">
        <v>18</v>
      </c>
      <c r="B38" s="57">
        <v>31</v>
      </c>
      <c r="C38" s="24" t="s">
        <v>14</v>
      </c>
      <c r="D38" s="48" t="s">
        <v>231</v>
      </c>
      <c r="E38" s="27" t="s">
        <v>218</v>
      </c>
      <c r="F38" s="24">
        <v>7</v>
      </c>
      <c r="G38" s="24" t="s">
        <v>232</v>
      </c>
      <c r="H38" s="26">
        <v>5</v>
      </c>
      <c r="I38" s="26">
        <v>0</v>
      </c>
      <c r="J38" s="26">
        <v>1</v>
      </c>
      <c r="K38" s="26">
        <v>0</v>
      </c>
      <c r="L38" s="32">
        <f t="shared" si="0"/>
        <v>6</v>
      </c>
      <c r="M38" s="28"/>
      <c r="N38" s="28"/>
      <c r="O38" s="25" t="s">
        <v>220</v>
      </c>
    </row>
    <row r="39" spans="1:15" ht="33.75" x14ac:dyDescent="0.25">
      <c r="A39" s="24" t="s">
        <v>18</v>
      </c>
      <c r="B39" s="57">
        <v>32</v>
      </c>
      <c r="C39" s="24" t="s">
        <v>14</v>
      </c>
      <c r="D39" s="48" t="s">
        <v>233</v>
      </c>
      <c r="E39" s="25" t="s">
        <v>218</v>
      </c>
      <c r="F39" s="24">
        <v>7</v>
      </c>
      <c r="G39" s="24" t="s">
        <v>234</v>
      </c>
      <c r="H39" s="26">
        <v>5</v>
      </c>
      <c r="I39" s="26">
        <v>0</v>
      </c>
      <c r="J39" s="26">
        <v>1</v>
      </c>
      <c r="K39" s="26">
        <v>0</v>
      </c>
      <c r="L39" s="32">
        <f t="shared" si="0"/>
        <v>6</v>
      </c>
      <c r="M39" s="28"/>
      <c r="N39" s="28"/>
      <c r="O39" s="25" t="s">
        <v>220</v>
      </c>
    </row>
    <row r="40" spans="1:15" ht="36.75" x14ac:dyDescent="0.25">
      <c r="A40" s="57" t="s">
        <v>297</v>
      </c>
      <c r="B40" s="57">
        <v>33</v>
      </c>
      <c r="C40" s="57" t="s">
        <v>14</v>
      </c>
      <c r="D40" s="58" t="s">
        <v>298</v>
      </c>
      <c r="E40" s="58" t="s">
        <v>282</v>
      </c>
      <c r="F40" s="59">
        <v>7</v>
      </c>
      <c r="G40" s="59" t="s">
        <v>299</v>
      </c>
      <c r="H40" s="65">
        <v>5</v>
      </c>
      <c r="I40" s="65">
        <v>0</v>
      </c>
      <c r="J40" s="65">
        <v>1</v>
      </c>
      <c r="K40" s="65">
        <v>0</v>
      </c>
      <c r="L40" s="32">
        <f t="shared" si="0"/>
        <v>6</v>
      </c>
      <c r="M40" s="65"/>
      <c r="N40" s="65"/>
      <c r="O40" s="62" t="s">
        <v>284</v>
      </c>
    </row>
    <row r="41" spans="1:15" ht="33.75" x14ac:dyDescent="0.25">
      <c r="A41" s="20" t="s">
        <v>17</v>
      </c>
      <c r="B41" s="57">
        <v>34</v>
      </c>
      <c r="C41" s="21" t="s">
        <v>14</v>
      </c>
      <c r="D41" s="22" t="s">
        <v>116</v>
      </c>
      <c r="E41" s="25" t="s">
        <v>110</v>
      </c>
      <c r="F41" s="24">
        <v>7</v>
      </c>
      <c r="G41" s="24" t="s">
        <v>117</v>
      </c>
      <c r="H41" s="20">
        <v>5</v>
      </c>
      <c r="I41" s="20">
        <v>0</v>
      </c>
      <c r="J41" s="20">
        <v>0</v>
      </c>
      <c r="K41" s="20">
        <v>0</v>
      </c>
      <c r="L41" s="32">
        <f t="shared" si="0"/>
        <v>5</v>
      </c>
      <c r="M41" s="30"/>
      <c r="N41" s="30"/>
      <c r="O41" s="22" t="s">
        <v>112</v>
      </c>
    </row>
    <row r="42" spans="1:15" ht="22.5" x14ac:dyDescent="0.25">
      <c r="A42" s="24" t="s">
        <v>18</v>
      </c>
      <c r="B42" s="57">
        <v>35</v>
      </c>
      <c r="C42" s="24" t="s">
        <v>14</v>
      </c>
      <c r="D42" s="27" t="s">
        <v>126</v>
      </c>
      <c r="E42" s="25" t="s">
        <v>110</v>
      </c>
      <c r="F42" s="24">
        <v>7</v>
      </c>
      <c r="G42" s="24" t="s">
        <v>127</v>
      </c>
      <c r="H42" s="26">
        <v>5</v>
      </c>
      <c r="I42" s="26">
        <v>0</v>
      </c>
      <c r="J42" s="26">
        <v>0</v>
      </c>
      <c r="K42" s="26">
        <v>0</v>
      </c>
      <c r="L42" s="32">
        <f t="shared" si="0"/>
        <v>5</v>
      </c>
      <c r="M42" s="28"/>
      <c r="N42" s="28"/>
      <c r="O42" s="27" t="s">
        <v>112</v>
      </c>
    </row>
    <row r="43" spans="1:15" ht="45" x14ac:dyDescent="0.25">
      <c r="A43" s="20" t="s">
        <v>17</v>
      </c>
      <c r="B43" s="57">
        <v>36</v>
      </c>
      <c r="C43" s="21" t="s">
        <v>14</v>
      </c>
      <c r="D43" s="22" t="s">
        <v>143</v>
      </c>
      <c r="E43" s="35" t="s">
        <v>140</v>
      </c>
      <c r="F43" s="20" t="s">
        <v>141</v>
      </c>
      <c r="G43" s="23" t="s">
        <v>144</v>
      </c>
      <c r="H43" s="20">
        <v>0</v>
      </c>
      <c r="I43" s="20">
        <v>5</v>
      </c>
      <c r="J43" s="20">
        <v>0</v>
      </c>
      <c r="K43" s="20">
        <v>0</v>
      </c>
      <c r="L43" s="32">
        <f t="shared" si="0"/>
        <v>5</v>
      </c>
      <c r="M43" s="30"/>
      <c r="N43" s="30"/>
      <c r="O43" s="25" t="s">
        <v>180</v>
      </c>
    </row>
    <row r="44" spans="1:15" ht="45" x14ac:dyDescent="0.25">
      <c r="A44" s="24" t="s">
        <v>18</v>
      </c>
      <c r="B44" s="57">
        <v>37</v>
      </c>
      <c r="C44" s="24" t="s">
        <v>14</v>
      </c>
      <c r="D44" s="25" t="s">
        <v>145</v>
      </c>
      <c r="E44" s="35" t="s">
        <v>140</v>
      </c>
      <c r="F44" s="24" t="s">
        <v>146</v>
      </c>
      <c r="G44" s="24" t="s">
        <v>147</v>
      </c>
      <c r="H44" s="26">
        <v>5</v>
      </c>
      <c r="I44" s="26">
        <v>0</v>
      </c>
      <c r="J44" s="26">
        <v>0</v>
      </c>
      <c r="K44" s="26">
        <v>0</v>
      </c>
      <c r="L44" s="32">
        <f t="shared" si="0"/>
        <v>5</v>
      </c>
      <c r="M44" s="24"/>
      <c r="N44" s="24"/>
      <c r="O44" s="25" t="s">
        <v>180</v>
      </c>
    </row>
    <row r="45" spans="1:15" ht="45" x14ac:dyDescent="0.25">
      <c r="A45" s="20" t="s">
        <v>17</v>
      </c>
      <c r="B45" s="57">
        <v>38</v>
      </c>
      <c r="C45" s="24" t="s">
        <v>14</v>
      </c>
      <c r="D45" s="27" t="s">
        <v>148</v>
      </c>
      <c r="E45" s="35" t="s">
        <v>140</v>
      </c>
      <c r="F45" s="24" t="s">
        <v>146</v>
      </c>
      <c r="G45" s="23" t="s">
        <v>149</v>
      </c>
      <c r="H45" s="26">
        <v>5</v>
      </c>
      <c r="I45" s="26">
        <v>0</v>
      </c>
      <c r="J45" s="26">
        <v>0</v>
      </c>
      <c r="K45" s="26">
        <v>0</v>
      </c>
      <c r="L45" s="32">
        <f t="shared" si="0"/>
        <v>5</v>
      </c>
      <c r="M45" s="30"/>
      <c r="N45" s="30"/>
      <c r="O45" s="25" t="s">
        <v>180</v>
      </c>
    </row>
    <row r="46" spans="1:15" ht="33.75" x14ac:dyDescent="0.25">
      <c r="A46" s="24" t="s">
        <v>18</v>
      </c>
      <c r="B46" s="57">
        <v>39</v>
      </c>
      <c r="C46" s="24" t="s">
        <v>14</v>
      </c>
      <c r="D46" s="27" t="s">
        <v>186</v>
      </c>
      <c r="E46" s="25" t="s">
        <v>182</v>
      </c>
      <c r="F46" s="24">
        <v>7</v>
      </c>
      <c r="G46" s="24" t="s">
        <v>187</v>
      </c>
      <c r="H46" s="26">
        <v>5</v>
      </c>
      <c r="I46" s="26">
        <v>0</v>
      </c>
      <c r="J46" s="26">
        <v>0</v>
      </c>
      <c r="K46" s="26">
        <v>0</v>
      </c>
      <c r="L46" s="32">
        <f t="shared" si="0"/>
        <v>5</v>
      </c>
      <c r="M46" s="30"/>
      <c r="N46" s="30"/>
      <c r="O46" s="13" t="s">
        <v>22</v>
      </c>
    </row>
    <row r="47" spans="1:15" ht="45" x14ac:dyDescent="0.25">
      <c r="A47" s="24" t="s">
        <v>18</v>
      </c>
      <c r="B47" s="57">
        <v>40</v>
      </c>
      <c r="C47" s="24" t="s">
        <v>14</v>
      </c>
      <c r="D47" s="25" t="s">
        <v>205</v>
      </c>
      <c r="E47" s="25" t="s">
        <v>206</v>
      </c>
      <c r="F47" s="24">
        <v>7</v>
      </c>
      <c r="G47" s="24" t="s">
        <v>207</v>
      </c>
      <c r="H47" s="26">
        <v>5</v>
      </c>
      <c r="I47" s="26">
        <v>0</v>
      </c>
      <c r="J47" s="26">
        <v>0</v>
      </c>
      <c r="K47" s="26">
        <v>0</v>
      </c>
      <c r="L47" s="32">
        <f t="shared" si="0"/>
        <v>5</v>
      </c>
      <c r="M47" s="24"/>
      <c r="N47" s="24"/>
      <c r="O47" s="25" t="s">
        <v>208</v>
      </c>
    </row>
    <row r="48" spans="1:15" ht="33.75" x14ac:dyDescent="0.25">
      <c r="A48" s="20" t="s">
        <v>17</v>
      </c>
      <c r="B48" s="57">
        <v>41</v>
      </c>
      <c r="C48" s="21" t="s">
        <v>14</v>
      </c>
      <c r="D48" s="22" t="s">
        <v>209</v>
      </c>
      <c r="E48" s="22" t="s">
        <v>206</v>
      </c>
      <c r="F48" s="20">
        <v>7</v>
      </c>
      <c r="G48" s="23" t="s">
        <v>210</v>
      </c>
      <c r="H48" s="20">
        <v>5</v>
      </c>
      <c r="I48" s="20">
        <v>0</v>
      </c>
      <c r="J48" s="20">
        <v>0</v>
      </c>
      <c r="K48" s="20">
        <v>0</v>
      </c>
      <c r="L48" s="32">
        <f t="shared" si="0"/>
        <v>5</v>
      </c>
      <c r="M48" s="30"/>
      <c r="N48" s="30"/>
      <c r="O48" s="22" t="s">
        <v>208</v>
      </c>
    </row>
    <row r="49" spans="1:15" ht="33.75" x14ac:dyDescent="0.25">
      <c r="A49" s="24" t="s">
        <v>18</v>
      </c>
      <c r="B49" s="57">
        <v>42</v>
      </c>
      <c r="C49" s="24" t="s">
        <v>14</v>
      </c>
      <c r="D49" s="31" t="s">
        <v>213</v>
      </c>
      <c r="E49" s="27" t="s">
        <v>206</v>
      </c>
      <c r="F49" s="24"/>
      <c r="G49" s="28" t="s">
        <v>214</v>
      </c>
      <c r="H49" s="28">
        <v>5</v>
      </c>
      <c r="I49" s="28">
        <v>0</v>
      </c>
      <c r="J49" s="28">
        <v>0</v>
      </c>
      <c r="K49" s="28">
        <v>0</v>
      </c>
      <c r="L49" s="32">
        <f t="shared" si="0"/>
        <v>5</v>
      </c>
      <c r="M49" s="30"/>
      <c r="N49" s="30"/>
      <c r="O49" s="27" t="s">
        <v>208</v>
      </c>
    </row>
    <row r="50" spans="1:15" ht="33.75" x14ac:dyDescent="0.25">
      <c r="A50" s="24" t="s">
        <v>18</v>
      </c>
      <c r="B50" s="57">
        <v>43</v>
      </c>
      <c r="C50" s="24" t="s">
        <v>14</v>
      </c>
      <c r="D50" s="44" t="s">
        <v>235</v>
      </c>
      <c r="E50" s="27" t="s">
        <v>218</v>
      </c>
      <c r="F50" s="24">
        <v>7</v>
      </c>
      <c r="G50" s="24" t="s">
        <v>236</v>
      </c>
      <c r="H50" s="26">
        <v>5</v>
      </c>
      <c r="I50" s="26">
        <v>0</v>
      </c>
      <c r="J50" s="26">
        <v>0</v>
      </c>
      <c r="K50" s="26">
        <v>0</v>
      </c>
      <c r="L50" s="32">
        <f t="shared" si="0"/>
        <v>5</v>
      </c>
      <c r="M50" s="29"/>
      <c r="N50" s="29"/>
      <c r="O50" s="25" t="s">
        <v>220</v>
      </c>
    </row>
    <row r="51" spans="1:15" ht="36.75" x14ac:dyDescent="0.25">
      <c r="A51" s="57" t="s">
        <v>18</v>
      </c>
      <c r="B51" s="57">
        <v>44</v>
      </c>
      <c r="C51" s="57" t="s">
        <v>14</v>
      </c>
      <c r="D51" s="58" t="s">
        <v>281</v>
      </c>
      <c r="E51" s="58" t="s">
        <v>282</v>
      </c>
      <c r="F51" s="59">
        <v>7</v>
      </c>
      <c r="G51" s="59" t="s">
        <v>283</v>
      </c>
      <c r="H51" s="60">
        <v>5</v>
      </c>
      <c r="I51" s="60">
        <v>0</v>
      </c>
      <c r="J51" s="60">
        <v>0</v>
      </c>
      <c r="K51" s="60">
        <v>0</v>
      </c>
      <c r="L51" s="32">
        <f t="shared" si="0"/>
        <v>5</v>
      </c>
      <c r="M51" s="60"/>
      <c r="N51" s="60"/>
      <c r="O51" s="62" t="s">
        <v>284</v>
      </c>
    </row>
    <row r="52" spans="1:15" ht="33.75" x14ac:dyDescent="0.25">
      <c r="A52" s="20" t="s">
        <v>17</v>
      </c>
      <c r="B52" s="57">
        <v>45</v>
      </c>
      <c r="C52" s="21" t="s">
        <v>14</v>
      </c>
      <c r="D52" s="22" t="s">
        <v>41</v>
      </c>
      <c r="E52" s="22" t="s">
        <v>24</v>
      </c>
      <c r="F52" s="20" t="s">
        <v>47</v>
      </c>
      <c r="G52" s="23" t="s">
        <v>49</v>
      </c>
      <c r="H52" s="20"/>
      <c r="I52" s="20"/>
      <c r="J52" s="20"/>
      <c r="K52" s="20"/>
      <c r="L52" s="32">
        <f t="shared" si="0"/>
        <v>0</v>
      </c>
      <c r="M52" s="30"/>
      <c r="N52" s="30"/>
      <c r="O52" s="25" t="s">
        <v>22</v>
      </c>
    </row>
    <row r="53" spans="1:15" ht="33.75" x14ac:dyDescent="0.25">
      <c r="A53" s="24" t="s">
        <v>18</v>
      </c>
      <c r="B53" s="57">
        <v>46</v>
      </c>
      <c r="C53" s="24" t="s">
        <v>14</v>
      </c>
      <c r="D53" s="25" t="s">
        <v>64</v>
      </c>
      <c r="E53" s="25" t="s">
        <v>65</v>
      </c>
      <c r="F53" s="24">
        <v>7</v>
      </c>
      <c r="G53" s="24" t="s">
        <v>66</v>
      </c>
      <c r="H53" s="26"/>
      <c r="I53" s="26"/>
      <c r="J53" s="26"/>
      <c r="K53" s="26"/>
      <c r="L53" s="32">
        <f t="shared" si="0"/>
        <v>0</v>
      </c>
      <c r="M53" s="24"/>
      <c r="N53" s="24"/>
      <c r="O53" s="25" t="s">
        <v>67</v>
      </c>
    </row>
    <row r="54" spans="1:15" ht="22.5" x14ac:dyDescent="0.25">
      <c r="A54" s="24" t="s">
        <v>18</v>
      </c>
      <c r="B54" s="57">
        <v>47</v>
      </c>
      <c r="C54" s="24" t="s">
        <v>14</v>
      </c>
      <c r="D54" s="25" t="s">
        <v>181</v>
      </c>
      <c r="E54" s="25" t="s">
        <v>182</v>
      </c>
      <c r="F54" s="24">
        <v>7</v>
      </c>
      <c r="G54" s="24" t="s">
        <v>183</v>
      </c>
      <c r="H54" s="26"/>
      <c r="I54" s="26"/>
      <c r="J54" s="26"/>
      <c r="K54" s="26"/>
      <c r="L54" s="32">
        <f t="shared" si="0"/>
        <v>0</v>
      </c>
      <c r="M54" s="24"/>
      <c r="N54" s="24"/>
      <c r="O54" s="13" t="s">
        <v>22</v>
      </c>
    </row>
    <row r="56" spans="1:15" x14ac:dyDescent="0.25">
      <c r="A56" t="s">
        <v>362</v>
      </c>
      <c r="C56">
        <v>20</v>
      </c>
    </row>
    <row r="58" spans="1:15" x14ac:dyDescent="0.25">
      <c r="A58" t="s">
        <v>365</v>
      </c>
      <c r="C58" t="s">
        <v>363</v>
      </c>
    </row>
    <row r="59" spans="1:15" x14ac:dyDescent="0.25">
      <c r="A59" t="s">
        <v>364</v>
      </c>
      <c r="C59" t="s">
        <v>366</v>
      </c>
    </row>
    <row r="60" spans="1:15" x14ac:dyDescent="0.25">
      <c r="C60" t="s">
        <v>220</v>
      </c>
    </row>
    <row r="61" spans="1:15" x14ac:dyDescent="0.25">
      <c r="C61" t="s">
        <v>354</v>
      </c>
    </row>
    <row r="62" spans="1:15" x14ac:dyDescent="0.25">
      <c r="C62" t="s">
        <v>367</v>
      </c>
    </row>
    <row r="63" spans="1:15" x14ac:dyDescent="0.25">
      <c r="C63" t="s">
        <v>302</v>
      </c>
    </row>
  </sheetData>
  <autoFilter ref="A7:O54"/>
  <sortState ref="A8:O54">
    <sortCondition descending="1" ref="L8:L54"/>
  </sortState>
  <mergeCells count="6">
    <mergeCell ref="A6:O6"/>
    <mergeCell ref="A3:D3"/>
    <mergeCell ref="A5:O5"/>
    <mergeCell ref="A1:D1"/>
    <mergeCell ref="A2:O2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topLeftCell="A34" zoomScale="140" zoomScaleSheetLayoutView="140" workbookViewId="0">
      <selection activeCell="M7" sqref="M7"/>
    </sheetView>
  </sheetViews>
  <sheetFormatPr defaultRowHeight="15" x14ac:dyDescent="0.25"/>
  <cols>
    <col min="1" max="1" width="11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0.285156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7.42578125" customWidth="1"/>
    <col min="13" max="13" width="10.42578125" customWidth="1"/>
    <col min="14" max="14" width="10.5703125" customWidth="1"/>
    <col min="15" max="15" width="14.28515625" customWidth="1"/>
  </cols>
  <sheetData>
    <row r="1" spans="1:15" ht="15" customHeight="1" x14ac:dyDescent="0.25">
      <c r="A1" s="80"/>
      <c r="B1" s="80"/>
      <c r="C1" s="80"/>
      <c r="D1" s="8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5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" customHeight="1" x14ac:dyDescent="0.25">
      <c r="A3" s="80" t="s">
        <v>11</v>
      </c>
      <c r="B3" s="80"/>
      <c r="C3" s="80"/>
      <c r="D3" s="81"/>
      <c r="E3" s="41"/>
      <c r="F3" s="41"/>
      <c r="G3" s="41"/>
      <c r="H3" s="41"/>
      <c r="I3" s="41" t="s">
        <v>10</v>
      </c>
      <c r="J3" s="41"/>
      <c r="K3" s="41"/>
      <c r="L3" s="41"/>
      <c r="M3" s="41"/>
      <c r="N3" s="41"/>
      <c r="O3" s="41"/>
    </row>
    <row r="4" spans="1:15" ht="15" customHeight="1" x14ac:dyDescent="0.25">
      <c r="A4" s="80" t="s">
        <v>12</v>
      </c>
      <c r="B4" s="80"/>
      <c r="C4" s="80"/>
      <c r="D4" s="81"/>
      <c r="E4" s="41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 customHeight="1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6" t="s">
        <v>5</v>
      </c>
      <c r="M7" s="4" t="s">
        <v>6</v>
      </c>
      <c r="N7" s="4" t="s">
        <v>7</v>
      </c>
      <c r="O7" s="7" t="s">
        <v>8</v>
      </c>
    </row>
    <row r="8" spans="1:15" ht="33.75" x14ac:dyDescent="0.25">
      <c r="A8" s="12" t="s">
        <v>18</v>
      </c>
      <c r="B8" s="12">
        <v>1</v>
      </c>
      <c r="C8" s="12" t="s">
        <v>16</v>
      </c>
      <c r="D8" s="18" t="s">
        <v>70</v>
      </c>
      <c r="E8" s="18" t="s">
        <v>71</v>
      </c>
      <c r="F8" s="12" t="s">
        <v>72</v>
      </c>
      <c r="G8" s="16" t="s">
        <v>73</v>
      </c>
      <c r="H8" s="16">
        <v>0</v>
      </c>
      <c r="I8" s="16">
        <v>10</v>
      </c>
      <c r="J8" s="16">
        <v>5</v>
      </c>
      <c r="K8" s="16">
        <v>5</v>
      </c>
      <c r="L8" s="36">
        <f t="shared" ref="L8:L36" si="0">SUM(H8:K8)</f>
        <v>20</v>
      </c>
      <c r="M8" s="16" t="s">
        <v>368</v>
      </c>
      <c r="N8" s="16"/>
      <c r="O8" s="18" t="s">
        <v>74</v>
      </c>
    </row>
    <row r="9" spans="1:15" ht="33.75" x14ac:dyDescent="0.25">
      <c r="A9" s="12" t="s">
        <v>18</v>
      </c>
      <c r="B9" s="12">
        <v>2</v>
      </c>
      <c r="C9" s="12" t="s">
        <v>16</v>
      </c>
      <c r="D9" s="18" t="s">
        <v>130</v>
      </c>
      <c r="E9" s="25" t="s">
        <v>110</v>
      </c>
      <c r="F9" s="24">
        <v>8</v>
      </c>
      <c r="G9" s="24" t="s">
        <v>129</v>
      </c>
      <c r="H9" s="16">
        <v>0</v>
      </c>
      <c r="I9" s="16">
        <v>10</v>
      </c>
      <c r="J9" s="16">
        <v>5</v>
      </c>
      <c r="K9" s="16">
        <v>5</v>
      </c>
      <c r="L9" s="36">
        <f t="shared" si="0"/>
        <v>20</v>
      </c>
      <c r="M9" s="16" t="s">
        <v>368</v>
      </c>
      <c r="N9" s="16"/>
      <c r="O9" s="25" t="s">
        <v>112</v>
      </c>
    </row>
    <row r="10" spans="1:15" ht="22.5" x14ac:dyDescent="0.25">
      <c r="A10" s="24" t="s">
        <v>351</v>
      </c>
      <c r="B10" s="12">
        <v>3</v>
      </c>
      <c r="C10" s="24" t="s">
        <v>14</v>
      </c>
      <c r="D10" s="25" t="s">
        <v>371</v>
      </c>
      <c r="E10" s="25" t="s">
        <v>372</v>
      </c>
      <c r="F10" s="24">
        <v>8</v>
      </c>
      <c r="G10" s="24" t="s">
        <v>361</v>
      </c>
      <c r="H10" s="26">
        <v>5</v>
      </c>
      <c r="I10" s="26">
        <v>10</v>
      </c>
      <c r="J10" s="26">
        <v>0</v>
      </c>
      <c r="K10" s="26">
        <v>5</v>
      </c>
      <c r="L10" s="36">
        <f t="shared" si="0"/>
        <v>20</v>
      </c>
      <c r="M10" s="16" t="s">
        <v>368</v>
      </c>
      <c r="N10" s="85"/>
      <c r="O10" s="25" t="s">
        <v>67</v>
      </c>
    </row>
    <row r="11" spans="1:15" ht="22.5" x14ac:dyDescent="0.25">
      <c r="A11" s="12" t="s">
        <v>17</v>
      </c>
      <c r="B11" s="12">
        <v>4</v>
      </c>
      <c r="C11" s="12" t="s">
        <v>16</v>
      </c>
      <c r="D11" s="13" t="s">
        <v>29</v>
      </c>
      <c r="E11" s="13" t="s">
        <v>24</v>
      </c>
      <c r="F11" s="12" t="s">
        <v>31</v>
      </c>
      <c r="G11" s="12" t="s">
        <v>33</v>
      </c>
      <c r="H11" s="14">
        <v>5</v>
      </c>
      <c r="I11" s="14">
        <v>3</v>
      </c>
      <c r="J11" s="14">
        <v>0</v>
      </c>
      <c r="K11" s="14">
        <v>10</v>
      </c>
      <c r="L11" s="36">
        <f t="shared" si="0"/>
        <v>18</v>
      </c>
      <c r="M11" s="12" t="s">
        <v>370</v>
      </c>
      <c r="N11" s="12"/>
      <c r="O11" s="18" t="s">
        <v>22</v>
      </c>
    </row>
    <row r="12" spans="1:15" ht="44.25" customHeight="1" x14ac:dyDescent="0.25">
      <c r="A12" s="12" t="s">
        <v>18</v>
      </c>
      <c r="B12" s="12">
        <v>5</v>
      </c>
      <c r="C12" s="12" t="s">
        <v>16</v>
      </c>
      <c r="D12" s="13" t="s">
        <v>32</v>
      </c>
      <c r="E12" s="18" t="s">
        <v>24</v>
      </c>
      <c r="F12" s="12" t="s">
        <v>31</v>
      </c>
      <c r="G12" s="16" t="s">
        <v>35</v>
      </c>
      <c r="H12" s="16">
        <v>5</v>
      </c>
      <c r="I12" s="16">
        <v>3</v>
      </c>
      <c r="J12" s="16">
        <v>0</v>
      </c>
      <c r="K12" s="16">
        <v>10</v>
      </c>
      <c r="L12" s="36">
        <f t="shared" si="0"/>
        <v>18</v>
      </c>
      <c r="M12" s="12" t="s">
        <v>370</v>
      </c>
      <c r="N12" s="16"/>
      <c r="O12" s="18" t="s">
        <v>22</v>
      </c>
    </row>
    <row r="13" spans="1:15" ht="22.5" x14ac:dyDescent="0.25">
      <c r="A13" s="12" t="s">
        <v>18</v>
      </c>
      <c r="B13" s="12">
        <v>6</v>
      </c>
      <c r="C13" s="12" t="s">
        <v>16</v>
      </c>
      <c r="D13" s="18" t="s">
        <v>107</v>
      </c>
      <c r="E13" s="25" t="s">
        <v>92</v>
      </c>
      <c r="F13" s="12">
        <v>8</v>
      </c>
      <c r="G13" s="16" t="s">
        <v>108</v>
      </c>
      <c r="H13" s="16">
        <v>5</v>
      </c>
      <c r="I13" s="16">
        <v>0</v>
      </c>
      <c r="J13" s="16">
        <v>5</v>
      </c>
      <c r="K13" s="16">
        <v>5</v>
      </c>
      <c r="L13" s="36">
        <f t="shared" si="0"/>
        <v>15</v>
      </c>
      <c r="M13" s="12" t="s">
        <v>370</v>
      </c>
      <c r="N13" s="16"/>
      <c r="O13" s="25" t="s">
        <v>94</v>
      </c>
    </row>
    <row r="14" spans="1:15" ht="33.75" x14ac:dyDescent="0.25">
      <c r="A14" s="12" t="s">
        <v>18</v>
      </c>
      <c r="B14" s="12">
        <v>7</v>
      </c>
      <c r="C14" s="12" t="s">
        <v>16</v>
      </c>
      <c r="D14" s="18" t="s">
        <v>128</v>
      </c>
      <c r="E14" s="25" t="s">
        <v>110</v>
      </c>
      <c r="F14" s="24">
        <v>8</v>
      </c>
      <c r="G14" s="24" t="s">
        <v>129</v>
      </c>
      <c r="H14" s="16">
        <v>0</v>
      </c>
      <c r="I14" s="16">
        <v>10</v>
      </c>
      <c r="J14" s="16">
        <v>0</v>
      </c>
      <c r="K14" s="16">
        <v>5</v>
      </c>
      <c r="L14" s="36">
        <f t="shared" si="0"/>
        <v>15</v>
      </c>
      <c r="M14" s="12" t="s">
        <v>370</v>
      </c>
      <c r="N14" s="16"/>
      <c r="O14" s="25" t="s">
        <v>112</v>
      </c>
    </row>
    <row r="15" spans="1:15" ht="33.75" x14ac:dyDescent="0.25">
      <c r="A15" s="12" t="s">
        <v>17</v>
      </c>
      <c r="B15" s="12">
        <v>8</v>
      </c>
      <c r="C15" s="12" t="s">
        <v>16</v>
      </c>
      <c r="D15" s="13" t="s">
        <v>77</v>
      </c>
      <c r="E15" s="13" t="s">
        <v>71</v>
      </c>
      <c r="F15" s="12" t="s">
        <v>72</v>
      </c>
      <c r="G15" s="12" t="s">
        <v>78</v>
      </c>
      <c r="H15" s="14">
        <v>0</v>
      </c>
      <c r="I15" s="14">
        <v>0</v>
      </c>
      <c r="J15" s="14">
        <v>5</v>
      </c>
      <c r="K15" s="14">
        <v>5</v>
      </c>
      <c r="L15" s="36">
        <f t="shared" si="0"/>
        <v>10</v>
      </c>
      <c r="M15" s="12"/>
      <c r="N15" s="12"/>
      <c r="O15" s="13" t="s">
        <v>74</v>
      </c>
    </row>
    <row r="16" spans="1:15" ht="22.5" x14ac:dyDescent="0.25">
      <c r="A16" s="12" t="s">
        <v>18</v>
      </c>
      <c r="B16" s="12">
        <v>9</v>
      </c>
      <c r="C16" s="12" t="s">
        <v>16</v>
      </c>
      <c r="D16" s="18" t="s">
        <v>81</v>
      </c>
      <c r="E16" s="18" t="s">
        <v>82</v>
      </c>
      <c r="F16" s="12">
        <v>8</v>
      </c>
      <c r="G16" s="16" t="s">
        <v>83</v>
      </c>
      <c r="H16" s="16">
        <v>10</v>
      </c>
      <c r="I16" s="16">
        <v>0</v>
      </c>
      <c r="J16" s="16">
        <v>0</v>
      </c>
      <c r="K16" s="16">
        <v>0</v>
      </c>
      <c r="L16" s="36">
        <f t="shared" si="0"/>
        <v>10</v>
      </c>
      <c r="M16" s="16"/>
      <c r="N16" s="16"/>
      <c r="O16" s="18" t="s">
        <v>84</v>
      </c>
    </row>
    <row r="17" spans="1:15" ht="33.75" x14ac:dyDescent="0.25">
      <c r="A17" s="12" t="s">
        <v>18</v>
      </c>
      <c r="B17" s="12">
        <v>10</v>
      </c>
      <c r="C17" s="12" t="s">
        <v>16</v>
      </c>
      <c r="D17" s="18" t="s">
        <v>85</v>
      </c>
      <c r="E17" s="18" t="s">
        <v>82</v>
      </c>
      <c r="F17" s="12">
        <v>8</v>
      </c>
      <c r="G17" s="16" t="s">
        <v>86</v>
      </c>
      <c r="H17" s="16">
        <v>0</v>
      </c>
      <c r="I17" s="16">
        <v>0</v>
      </c>
      <c r="J17" s="16">
        <v>0</v>
      </c>
      <c r="K17" s="16">
        <v>10</v>
      </c>
      <c r="L17" s="36">
        <f t="shared" si="0"/>
        <v>10</v>
      </c>
      <c r="M17" s="16"/>
      <c r="N17" s="16"/>
      <c r="O17" s="18" t="s">
        <v>84</v>
      </c>
    </row>
    <row r="18" spans="1:15" ht="22.5" x14ac:dyDescent="0.25">
      <c r="A18" s="12" t="s">
        <v>17</v>
      </c>
      <c r="B18" s="12">
        <v>11</v>
      </c>
      <c r="C18" s="12" t="s">
        <v>16</v>
      </c>
      <c r="D18" s="13" t="s">
        <v>87</v>
      </c>
      <c r="E18" s="18" t="s">
        <v>82</v>
      </c>
      <c r="F18" s="12">
        <v>8</v>
      </c>
      <c r="G18" s="16" t="s">
        <v>88</v>
      </c>
      <c r="H18" s="16">
        <v>10</v>
      </c>
      <c r="I18" s="16">
        <v>0</v>
      </c>
      <c r="J18" s="16">
        <v>0</v>
      </c>
      <c r="K18" s="16">
        <v>0</v>
      </c>
      <c r="L18" s="36">
        <f t="shared" si="0"/>
        <v>10</v>
      </c>
      <c r="M18" s="16"/>
      <c r="N18" s="16"/>
      <c r="O18" s="18" t="s">
        <v>84</v>
      </c>
    </row>
    <row r="19" spans="1:15" ht="45" x14ac:dyDescent="0.25">
      <c r="A19" s="12" t="s">
        <v>17</v>
      </c>
      <c r="B19" s="12">
        <v>12</v>
      </c>
      <c r="C19" s="12" t="s">
        <v>16</v>
      </c>
      <c r="D19" s="18" t="s">
        <v>156</v>
      </c>
      <c r="E19" s="13" t="s">
        <v>140</v>
      </c>
      <c r="F19" s="12" t="s">
        <v>72</v>
      </c>
      <c r="G19" s="16" t="s">
        <v>157</v>
      </c>
      <c r="H19" s="16">
        <v>0</v>
      </c>
      <c r="I19" s="16">
        <v>0</v>
      </c>
      <c r="J19" s="16">
        <v>5</v>
      </c>
      <c r="K19" s="16">
        <v>5</v>
      </c>
      <c r="L19" s="36">
        <f t="shared" si="0"/>
        <v>10</v>
      </c>
      <c r="M19" s="16"/>
      <c r="N19" s="16"/>
      <c r="O19" s="25" t="s">
        <v>180</v>
      </c>
    </row>
    <row r="20" spans="1:15" ht="22.5" x14ac:dyDescent="0.25">
      <c r="A20" s="12" t="s">
        <v>18</v>
      </c>
      <c r="B20" s="12">
        <v>13</v>
      </c>
      <c r="C20" s="12" t="s">
        <v>16</v>
      </c>
      <c r="D20" s="18" t="s">
        <v>190</v>
      </c>
      <c r="E20" s="18" t="s">
        <v>182</v>
      </c>
      <c r="F20" s="12">
        <v>8</v>
      </c>
      <c r="G20" s="16" t="s">
        <v>191</v>
      </c>
      <c r="H20" s="16">
        <v>5</v>
      </c>
      <c r="I20" s="16">
        <v>0</v>
      </c>
      <c r="J20" s="16">
        <v>0</v>
      </c>
      <c r="K20" s="16">
        <v>3</v>
      </c>
      <c r="L20" s="36">
        <f t="shared" si="0"/>
        <v>8</v>
      </c>
      <c r="M20" s="16"/>
      <c r="N20" s="16"/>
      <c r="O20" s="13" t="s">
        <v>22</v>
      </c>
    </row>
    <row r="21" spans="1:15" ht="22.5" x14ac:dyDescent="0.25">
      <c r="A21" s="12" t="s">
        <v>18</v>
      </c>
      <c r="B21" s="12">
        <v>14</v>
      </c>
      <c r="C21" s="12" t="s">
        <v>16</v>
      </c>
      <c r="D21" s="18" t="s">
        <v>192</v>
      </c>
      <c r="E21" s="18" t="s">
        <v>182</v>
      </c>
      <c r="F21" s="12">
        <v>8</v>
      </c>
      <c r="G21" s="16" t="s">
        <v>193</v>
      </c>
      <c r="H21" s="16">
        <v>5</v>
      </c>
      <c r="I21" s="16">
        <v>0</v>
      </c>
      <c r="J21" s="16">
        <v>0</v>
      </c>
      <c r="K21" s="16">
        <v>3</v>
      </c>
      <c r="L21" s="36">
        <f t="shared" si="0"/>
        <v>8</v>
      </c>
      <c r="M21" s="16"/>
      <c r="N21" s="16"/>
      <c r="O21" s="13" t="s">
        <v>22</v>
      </c>
    </row>
    <row r="22" spans="1:15" ht="45" x14ac:dyDescent="0.25">
      <c r="A22" s="12" t="s">
        <v>18</v>
      </c>
      <c r="B22" s="12">
        <v>15</v>
      </c>
      <c r="C22" s="12" t="s">
        <v>16</v>
      </c>
      <c r="D22" s="18" t="s">
        <v>152</v>
      </c>
      <c r="E22" s="13" t="s">
        <v>140</v>
      </c>
      <c r="F22" s="12" t="s">
        <v>72</v>
      </c>
      <c r="G22" s="16" t="s">
        <v>153</v>
      </c>
      <c r="H22" s="16">
        <v>0</v>
      </c>
      <c r="I22" s="16">
        <v>0</v>
      </c>
      <c r="J22" s="16">
        <v>0</v>
      </c>
      <c r="K22" s="16">
        <v>5</v>
      </c>
      <c r="L22" s="36">
        <f t="shared" si="0"/>
        <v>5</v>
      </c>
      <c r="M22" s="16"/>
      <c r="N22" s="16"/>
      <c r="O22" s="25" t="s">
        <v>180</v>
      </c>
    </row>
    <row r="23" spans="1:15" ht="45" x14ac:dyDescent="0.25">
      <c r="A23" s="12" t="s">
        <v>18</v>
      </c>
      <c r="B23" s="12">
        <v>16</v>
      </c>
      <c r="C23" s="12" t="s">
        <v>16</v>
      </c>
      <c r="D23" s="18" t="s">
        <v>154</v>
      </c>
      <c r="E23" s="13" t="s">
        <v>140</v>
      </c>
      <c r="F23" s="12" t="s">
        <v>72</v>
      </c>
      <c r="G23" s="16" t="s">
        <v>155</v>
      </c>
      <c r="H23" s="16">
        <v>0</v>
      </c>
      <c r="I23" s="16">
        <v>0</v>
      </c>
      <c r="J23" s="16">
        <v>0</v>
      </c>
      <c r="K23" s="16">
        <v>5</v>
      </c>
      <c r="L23" s="36">
        <f t="shared" si="0"/>
        <v>5</v>
      </c>
      <c r="M23" s="16"/>
      <c r="N23" s="16"/>
      <c r="O23" s="25" t="s">
        <v>180</v>
      </c>
    </row>
    <row r="24" spans="1:15" ht="22.5" x14ac:dyDescent="0.25">
      <c r="A24" s="12" t="s">
        <v>18</v>
      </c>
      <c r="B24" s="12">
        <v>17</v>
      </c>
      <c r="C24" s="12" t="s">
        <v>16</v>
      </c>
      <c r="D24" s="18" t="s">
        <v>239</v>
      </c>
      <c r="E24" s="18" t="s">
        <v>218</v>
      </c>
      <c r="F24" s="12">
        <v>8</v>
      </c>
      <c r="G24" s="16" t="s">
        <v>240</v>
      </c>
      <c r="H24" s="16">
        <v>0</v>
      </c>
      <c r="I24" s="16">
        <v>0</v>
      </c>
      <c r="J24" s="16">
        <v>0</v>
      </c>
      <c r="K24" s="16">
        <v>5</v>
      </c>
      <c r="L24" s="36">
        <f t="shared" si="0"/>
        <v>5</v>
      </c>
      <c r="M24" s="16"/>
      <c r="N24" s="16"/>
      <c r="O24" s="18" t="s">
        <v>220</v>
      </c>
    </row>
    <row r="25" spans="1:15" ht="22.5" x14ac:dyDescent="0.25">
      <c r="A25" s="24" t="s">
        <v>351</v>
      </c>
      <c r="B25" s="12">
        <v>18</v>
      </c>
      <c r="C25" s="24" t="s">
        <v>14</v>
      </c>
      <c r="D25" s="25" t="s">
        <v>352</v>
      </c>
      <c r="E25" s="25" t="s">
        <v>282</v>
      </c>
      <c r="F25" s="84">
        <v>8</v>
      </c>
      <c r="G25" s="84" t="s">
        <v>353</v>
      </c>
      <c r="H25" s="26">
        <v>5</v>
      </c>
      <c r="I25" s="26">
        <v>0</v>
      </c>
      <c r="J25" s="26">
        <v>0</v>
      </c>
      <c r="K25" s="26">
        <v>0</v>
      </c>
      <c r="L25" s="36">
        <f t="shared" si="0"/>
        <v>5</v>
      </c>
      <c r="M25" s="85"/>
      <c r="N25" s="85"/>
      <c r="O25" s="25" t="s">
        <v>354</v>
      </c>
    </row>
    <row r="26" spans="1:15" ht="22.5" x14ac:dyDescent="0.25">
      <c r="A26" s="24" t="s">
        <v>351</v>
      </c>
      <c r="B26" s="12">
        <v>19</v>
      </c>
      <c r="C26" s="24" t="s">
        <v>14</v>
      </c>
      <c r="D26" s="79" t="s">
        <v>355</v>
      </c>
      <c r="E26" s="25" t="s">
        <v>282</v>
      </c>
      <c r="F26" s="79">
        <v>8</v>
      </c>
      <c r="G26" s="79" t="s">
        <v>356</v>
      </c>
      <c r="H26" s="79">
        <v>5</v>
      </c>
      <c r="I26" s="79">
        <v>0</v>
      </c>
      <c r="J26" s="79">
        <v>0</v>
      </c>
      <c r="K26" s="79">
        <v>0</v>
      </c>
      <c r="L26" s="36">
        <f t="shared" si="0"/>
        <v>5</v>
      </c>
      <c r="M26" s="85"/>
      <c r="N26" s="85"/>
      <c r="O26" s="25" t="s">
        <v>354</v>
      </c>
    </row>
    <row r="27" spans="1:15" ht="22.5" x14ac:dyDescent="0.25">
      <c r="A27" s="24" t="s">
        <v>351</v>
      </c>
      <c r="B27" s="12">
        <v>20</v>
      </c>
      <c r="C27" s="24" t="s">
        <v>14</v>
      </c>
      <c r="D27" s="25" t="s">
        <v>357</v>
      </c>
      <c r="E27" s="25" t="s">
        <v>282</v>
      </c>
      <c r="F27" s="84">
        <v>8</v>
      </c>
      <c r="G27" s="84" t="s">
        <v>358</v>
      </c>
      <c r="H27" s="26">
        <v>5</v>
      </c>
      <c r="I27" s="26">
        <v>0</v>
      </c>
      <c r="J27" s="26">
        <v>0</v>
      </c>
      <c r="K27" s="26">
        <v>0</v>
      </c>
      <c r="L27" s="36">
        <f t="shared" si="0"/>
        <v>5</v>
      </c>
      <c r="M27" s="85"/>
      <c r="N27" s="85"/>
      <c r="O27" s="25" t="s">
        <v>354</v>
      </c>
    </row>
    <row r="28" spans="1:15" ht="22.5" x14ac:dyDescent="0.25">
      <c r="A28" s="12" t="s">
        <v>17</v>
      </c>
      <c r="B28" s="12">
        <v>21</v>
      </c>
      <c r="C28" s="12" t="s">
        <v>16</v>
      </c>
      <c r="D28" s="13" t="s">
        <v>194</v>
      </c>
      <c r="E28" s="18" t="s">
        <v>182</v>
      </c>
      <c r="F28" s="12">
        <v>8</v>
      </c>
      <c r="G28" s="16" t="s">
        <v>195</v>
      </c>
      <c r="H28" s="14">
        <v>0</v>
      </c>
      <c r="I28" s="14">
        <v>0</v>
      </c>
      <c r="J28" s="14">
        <v>0</v>
      </c>
      <c r="K28" s="14">
        <v>3</v>
      </c>
      <c r="L28" s="36">
        <f t="shared" si="0"/>
        <v>3</v>
      </c>
      <c r="M28" s="12"/>
      <c r="N28" s="12"/>
      <c r="O28" s="13" t="s">
        <v>22</v>
      </c>
    </row>
    <row r="29" spans="1:15" ht="22.5" x14ac:dyDescent="0.25">
      <c r="A29" s="24" t="s">
        <v>351</v>
      </c>
      <c r="B29" s="12">
        <v>22</v>
      </c>
      <c r="C29" s="24" t="s">
        <v>14</v>
      </c>
      <c r="D29" s="25" t="s">
        <v>359</v>
      </c>
      <c r="E29" s="25" t="s">
        <v>282</v>
      </c>
      <c r="F29" s="24">
        <v>8</v>
      </c>
      <c r="G29" s="24" t="s">
        <v>360</v>
      </c>
      <c r="H29" s="26">
        <v>2</v>
      </c>
      <c r="I29" s="26">
        <v>0</v>
      </c>
      <c r="J29" s="26">
        <v>0</v>
      </c>
      <c r="K29" s="26">
        <v>0</v>
      </c>
      <c r="L29" s="36">
        <f t="shared" si="0"/>
        <v>2</v>
      </c>
      <c r="M29" s="85"/>
      <c r="N29" s="85"/>
      <c r="O29" s="25" t="s">
        <v>354</v>
      </c>
    </row>
    <row r="30" spans="1:15" ht="22.5" x14ac:dyDescent="0.25">
      <c r="A30" s="12" t="s">
        <v>18</v>
      </c>
      <c r="B30" s="12">
        <v>23</v>
      </c>
      <c r="C30" s="12" t="s">
        <v>16</v>
      </c>
      <c r="D30" s="18" t="s">
        <v>23</v>
      </c>
      <c r="E30" s="18" t="s">
        <v>24</v>
      </c>
      <c r="F30" s="12" t="s">
        <v>25</v>
      </c>
      <c r="G30" s="16" t="s">
        <v>26</v>
      </c>
      <c r="H30" s="16">
        <v>0</v>
      </c>
      <c r="I30" s="16">
        <v>0</v>
      </c>
      <c r="J30" s="16">
        <v>0</v>
      </c>
      <c r="K30" s="16">
        <v>0</v>
      </c>
      <c r="L30" s="36">
        <f t="shared" si="0"/>
        <v>0</v>
      </c>
      <c r="M30" s="16"/>
      <c r="N30" s="16"/>
      <c r="O30" s="18" t="s">
        <v>22</v>
      </c>
    </row>
    <row r="31" spans="1:15" ht="22.5" x14ac:dyDescent="0.25">
      <c r="A31" s="12" t="s">
        <v>18</v>
      </c>
      <c r="B31" s="12">
        <v>24</v>
      </c>
      <c r="C31" s="12" t="s">
        <v>16</v>
      </c>
      <c r="D31" s="18" t="s">
        <v>27</v>
      </c>
      <c r="E31" s="18" t="s">
        <v>24</v>
      </c>
      <c r="F31" s="12" t="s">
        <v>25</v>
      </c>
      <c r="G31" s="16" t="s">
        <v>28</v>
      </c>
      <c r="H31" s="16">
        <v>0</v>
      </c>
      <c r="I31" s="16">
        <v>0</v>
      </c>
      <c r="J31" s="16">
        <v>0</v>
      </c>
      <c r="K31" s="16">
        <v>0</v>
      </c>
      <c r="L31" s="36">
        <f t="shared" si="0"/>
        <v>0</v>
      </c>
      <c r="M31" s="16"/>
      <c r="N31" s="16"/>
      <c r="O31" s="18" t="s">
        <v>22</v>
      </c>
    </row>
    <row r="32" spans="1:15" ht="22.5" x14ac:dyDescent="0.25">
      <c r="A32" s="12" t="s">
        <v>18</v>
      </c>
      <c r="B32" s="12">
        <v>25</v>
      </c>
      <c r="C32" s="12" t="s">
        <v>16</v>
      </c>
      <c r="D32" s="18" t="s">
        <v>30</v>
      </c>
      <c r="E32" s="18" t="s">
        <v>24</v>
      </c>
      <c r="F32" s="12" t="s">
        <v>31</v>
      </c>
      <c r="G32" s="16" t="s">
        <v>34</v>
      </c>
      <c r="H32" s="86">
        <v>0</v>
      </c>
      <c r="I32" s="86">
        <v>0</v>
      </c>
      <c r="J32" s="86">
        <v>0</v>
      </c>
      <c r="K32" s="86">
        <v>0</v>
      </c>
      <c r="L32" s="36">
        <f t="shared" si="0"/>
        <v>0</v>
      </c>
      <c r="M32" s="16"/>
      <c r="N32" s="16"/>
      <c r="O32" s="18" t="s">
        <v>22</v>
      </c>
    </row>
    <row r="33" spans="1:15" ht="33.75" x14ac:dyDescent="0.25">
      <c r="A33" s="12" t="s">
        <v>18</v>
      </c>
      <c r="B33" s="12">
        <v>26</v>
      </c>
      <c r="C33" s="12" t="s">
        <v>16</v>
      </c>
      <c r="D33" s="18" t="s">
        <v>75</v>
      </c>
      <c r="E33" s="18" t="s">
        <v>71</v>
      </c>
      <c r="F33" s="12" t="s">
        <v>72</v>
      </c>
      <c r="G33" s="16" t="s">
        <v>76</v>
      </c>
      <c r="H33" s="16">
        <v>0</v>
      </c>
      <c r="I33" s="16">
        <v>0</v>
      </c>
      <c r="J33" s="16">
        <v>0</v>
      </c>
      <c r="K33" s="16">
        <v>0</v>
      </c>
      <c r="L33" s="36">
        <f t="shared" si="0"/>
        <v>0</v>
      </c>
      <c r="M33" s="16"/>
      <c r="N33" s="16"/>
      <c r="O33" s="18" t="s">
        <v>74</v>
      </c>
    </row>
    <row r="34" spans="1:15" ht="33.75" x14ac:dyDescent="0.25">
      <c r="A34" s="12" t="s">
        <v>18</v>
      </c>
      <c r="B34" s="12">
        <v>27</v>
      </c>
      <c r="C34" s="12" t="s">
        <v>16</v>
      </c>
      <c r="D34" s="18" t="s">
        <v>79</v>
      </c>
      <c r="E34" s="18" t="s">
        <v>71</v>
      </c>
      <c r="F34" s="12" t="s">
        <v>72</v>
      </c>
      <c r="G34" s="16" t="s">
        <v>80</v>
      </c>
      <c r="H34" s="86"/>
      <c r="I34" s="86"/>
      <c r="J34" s="86"/>
      <c r="K34" s="86"/>
      <c r="L34" s="36">
        <f t="shared" si="0"/>
        <v>0</v>
      </c>
      <c r="M34" s="16"/>
      <c r="N34" s="16"/>
      <c r="O34" s="18" t="s">
        <v>74</v>
      </c>
    </row>
    <row r="35" spans="1:15" ht="45" x14ac:dyDescent="0.25">
      <c r="A35" s="12" t="s">
        <v>17</v>
      </c>
      <c r="B35" s="12">
        <v>28</v>
      </c>
      <c r="C35" s="12" t="s">
        <v>16</v>
      </c>
      <c r="D35" s="13" t="s">
        <v>158</v>
      </c>
      <c r="E35" s="13" t="s">
        <v>140</v>
      </c>
      <c r="F35" s="12" t="s">
        <v>72</v>
      </c>
      <c r="G35" s="16" t="s">
        <v>159</v>
      </c>
      <c r="H35" s="14">
        <v>0</v>
      </c>
      <c r="I35" s="14">
        <v>0</v>
      </c>
      <c r="J35" s="14">
        <v>0</v>
      </c>
      <c r="K35" s="14">
        <v>0</v>
      </c>
      <c r="L35" s="36">
        <f t="shared" si="0"/>
        <v>0</v>
      </c>
      <c r="M35" s="12"/>
      <c r="N35" s="12"/>
      <c r="O35" s="25" t="s">
        <v>180</v>
      </c>
    </row>
    <row r="36" spans="1:15" ht="22.5" x14ac:dyDescent="0.25">
      <c r="A36" s="12" t="s">
        <v>18</v>
      </c>
      <c r="B36" s="12">
        <v>29</v>
      </c>
      <c r="C36" s="12" t="s">
        <v>16</v>
      </c>
      <c r="D36" s="18" t="s">
        <v>196</v>
      </c>
      <c r="E36" s="18" t="s">
        <v>182</v>
      </c>
      <c r="F36" s="12">
        <v>8</v>
      </c>
      <c r="G36" s="16" t="s">
        <v>197</v>
      </c>
      <c r="H36" s="86">
        <v>0</v>
      </c>
      <c r="I36" s="86">
        <v>0</v>
      </c>
      <c r="J36" s="86">
        <v>0</v>
      </c>
      <c r="K36" s="86">
        <v>0</v>
      </c>
      <c r="L36" s="36">
        <f t="shared" si="0"/>
        <v>0</v>
      </c>
      <c r="M36" s="16"/>
      <c r="N36" s="16"/>
      <c r="O36" s="13" t="s">
        <v>22</v>
      </c>
    </row>
    <row r="37" spans="1:15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25">
      <c r="A38" s="40" t="s">
        <v>362</v>
      </c>
      <c r="B38" s="40"/>
      <c r="C38" s="40">
        <v>25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25">
      <c r="A40" s="40" t="s">
        <v>365</v>
      </c>
      <c r="B40" s="40"/>
      <c r="C40" s="40" t="s">
        <v>363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25">
      <c r="A41" s="40" t="s">
        <v>364</v>
      </c>
      <c r="B41" s="40"/>
      <c r="C41" s="40" t="s">
        <v>366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x14ac:dyDescent="0.25">
      <c r="A42" s="40"/>
      <c r="B42" s="40"/>
      <c r="C42" s="40" t="s">
        <v>220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x14ac:dyDescent="0.25">
      <c r="A43" s="40"/>
      <c r="B43" s="40"/>
      <c r="C43" s="40" t="s">
        <v>354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x14ac:dyDescent="0.25">
      <c r="A44" s="40"/>
      <c r="B44" s="40"/>
      <c r="C44" s="40" t="s">
        <v>367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x14ac:dyDescent="0.25">
      <c r="A45" s="40"/>
      <c r="B45" s="40"/>
      <c r="C45" s="40" t="s">
        <v>302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</sheetData>
  <autoFilter ref="A7:O36"/>
  <sortState ref="A8:O37">
    <sortCondition descending="1" ref="L8:L37"/>
  </sortState>
  <mergeCells count="6">
    <mergeCell ref="A6:O6"/>
    <mergeCell ref="A3:D3"/>
    <mergeCell ref="A5:O5"/>
    <mergeCell ref="A1:D1"/>
    <mergeCell ref="A2:O2"/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view="pageBreakPreview" topLeftCell="A29" zoomScale="120" zoomScaleSheetLayoutView="120" workbookViewId="0">
      <selection activeCell="U39" sqref="U39"/>
    </sheetView>
  </sheetViews>
  <sheetFormatPr defaultRowHeight="15" x14ac:dyDescent="0.25"/>
  <cols>
    <col min="1" max="1" width="11.710937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9.2851562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3.140625" customWidth="1"/>
    <col min="14" max="15" width="4.42578125" customWidth="1"/>
    <col min="16" max="16" width="8.28515625" customWidth="1"/>
    <col min="17" max="17" width="10.140625" customWidth="1"/>
    <col min="18" max="18" width="10.5703125" customWidth="1"/>
    <col min="19" max="19" width="12.5703125" customWidth="1"/>
  </cols>
  <sheetData>
    <row r="1" spans="1:19" ht="15" customHeight="1" x14ac:dyDescent="0.25">
      <c r="A1" s="80"/>
      <c r="B1" s="80"/>
      <c r="C1" s="80"/>
      <c r="D1" s="8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9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5" customHeight="1" x14ac:dyDescent="0.25">
      <c r="A3" s="80" t="s">
        <v>11</v>
      </c>
      <c r="B3" s="80"/>
      <c r="C3" s="80"/>
      <c r="D3" s="81"/>
      <c r="E3" s="41"/>
      <c r="F3" s="41"/>
      <c r="G3" s="41"/>
      <c r="H3" s="41"/>
      <c r="I3" s="41" t="s">
        <v>10</v>
      </c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 x14ac:dyDescent="0.25">
      <c r="A4" s="80" t="s">
        <v>12</v>
      </c>
      <c r="B4" s="80"/>
      <c r="C4" s="80"/>
      <c r="D4" s="81"/>
      <c r="E4" s="41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5" customHeight="1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6" t="s">
        <v>5</v>
      </c>
      <c r="Q7" s="4" t="s">
        <v>6</v>
      </c>
      <c r="R7" s="4" t="s">
        <v>7</v>
      </c>
      <c r="S7" s="7" t="s">
        <v>8</v>
      </c>
    </row>
    <row r="8" spans="1:19" ht="22.5" x14ac:dyDescent="0.25">
      <c r="A8" s="12" t="s">
        <v>17</v>
      </c>
      <c r="B8" s="12">
        <v>1</v>
      </c>
      <c r="C8" s="12" t="s">
        <v>14</v>
      </c>
      <c r="D8" s="13" t="s">
        <v>40</v>
      </c>
      <c r="E8" s="13" t="s">
        <v>24</v>
      </c>
      <c r="F8" s="12" t="s">
        <v>58</v>
      </c>
      <c r="G8" s="12" t="s">
        <v>61</v>
      </c>
      <c r="H8" s="14">
        <v>1</v>
      </c>
      <c r="I8" s="14">
        <v>3</v>
      </c>
      <c r="J8" s="14">
        <v>3</v>
      </c>
      <c r="K8" s="14">
        <v>3</v>
      </c>
      <c r="L8" s="14">
        <v>4</v>
      </c>
      <c r="M8" s="14">
        <v>4</v>
      </c>
      <c r="N8" s="14">
        <v>4</v>
      </c>
      <c r="O8" s="14">
        <v>5</v>
      </c>
      <c r="P8" s="36">
        <f t="shared" ref="P8:P54" si="0">SUM(H8:O8)</f>
        <v>27</v>
      </c>
      <c r="Q8" s="12" t="s">
        <v>368</v>
      </c>
      <c r="R8" s="12"/>
      <c r="S8" s="13" t="s">
        <v>22</v>
      </c>
    </row>
    <row r="9" spans="1:19" ht="22.5" x14ac:dyDescent="0.25">
      <c r="A9" s="12" t="s">
        <v>17</v>
      </c>
      <c r="B9" s="12">
        <v>2</v>
      </c>
      <c r="C9" s="12" t="s">
        <v>14</v>
      </c>
      <c r="D9" s="18" t="s">
        <v>89</v>
      </c>
      <c r="E9" s="18" t="s">
        <v>82</v>
      </c>
      <c r="F9" s="12">
        <v>9</v>
      </c>
      <c r="G9" s="19" t="s">
        <v>90</v>
      </c>
      <c r="H9" s="19">
        <v>1</v>
      </c>
      <c r="I9" s="19">
        <v>3</v>
      </c>
      <c r="J9" s="19">
        <v>3</v>
      </c>
      <c r="K9" s="19">
        <v>3</v>
      </c>
      <c r="L9" s="19">
        <v>4</v>
      </c>
      <c r="M9" s="19">
        <v>4</v>
      </c>
      <c r="N9" s="19">
        <v>4</v>
      </c>
      <c r="O9" s="19">
        <v>5</v>
      </c>
      <c r="P9" s="36">
        <f t="shared" si="0"/>
        <v>27</v>
      </c>
      <c r="Q9" s="12" t="s">
        <v>368</v>
      </c>
      <c r="R9" s="16"/>
      <c r="S9" s="18" t="s">
        <v>84</v>
      </c>
    </row>
    <row r="10" spans="1:19" ht="22.5" x14ac:dyDescent="0.25">
      <c r="A10" s="12" t="s">
        <v>17</v>
      </c>
      <c r="B10" s="12">
        <v>3</v>
      </c>
      <c r="C10" s="12" t="s">
        <v>14</v>
      </c>
      <c r="D10" s="13" t="s">
        <v>39</v>
      </c>
      <c r="E10" s="13" t="s">
        <v>24</v>
      </c>
      <c r="F10" s="12" t="s">
        <v>58</v>
      </c>
      <c r="G10" s="12" t="s">
        <v>60</v>
      </c>
      <c r="H10" s="14">
        <v>1</v>
      </c>
      <c r="I10" s="14">
        <v>3</v>
      </c>
      <c r="J10" s="14">
        <v>3</v>
      </c>
      <c r="K10" s="14">
        <v>0</v>
      </c>
      <c r="L10" s="14">
        <v>4</v>
      </c>
      <c r="M10" s="14">
        <v>4</v>
      </c>
      <c r="N10" s="14">
        <v>4</v>
      </c>
      <c r="O10" s="14">
        <v>5</v>
      </c>
      <c r="P10" s="36">
        <f t="shared" si="0"/>
        <v>24</v>
      </c>
      <c r="Q10" s="16" t="s">
        <v>370</v>
      </c>
      <c r="R10" s="12"/>
      <c r="S10" s="13" t="s">
        <v>22</v>
      </c>
    </row>
    <row r="11" spans="1:19" ht="22.5" x14ac:dyDescent="0.25">
      <c r="A11" s="12" t="s">
        <v>17</v>
      </c>
      <c r="B11" s="12">
        <v>4</v>
      </c>
      <c r="C11" s="12" t="s">
        <v>14</v>
      </c>
      <c r="D11" s="50" t="s">
        <v>247</v>
      </c>
      <c r="E11" s="13" t="s">
        <v>218</v>
      </c>
      <c r="F11" s="12">
        <v>9</v>
      </c>
      <c r="G11" s="16" t="s">
        <v>248</v>
      </c>
      <c r="H11" s="14">
        <v>1</v>
      </c>
      <c r="I11" s="14">
        <v>3</v>
      </c>
      <c r="J11" s="14">
        <v>0</v>
      </c>
      <c r="K11" s="14">
        <v>3</v>
      </c>
      <c r="L11" s="14">
        <v>4</v>
      </c>
      <c r="M11" s="14">
        <v>4</v>
      </c>
      <c r="N11" s="14">
        <v>4</v>
      </c>
      <c r="O11" s="14">
        <v>5</v>
      </c>
      <c r="P11" s="36">
        <f t="shared" si="0"/>
        <v>24</v>
      </c>
      <c r="Q11" s="16" t="s">
        <v>370</v>
      </c>
      <c r="R11" s="12"/>
      <c r="S11" s="13" t="s">
        <v>220</v>
      </c>
    </row>
    <row r="12" spans="1:19" ht="33.75" x14ac:dyDescent="0.25">
      <c r="A12" s="12" t="s">
        <v>17</v>
      </c>
      <c r="B12" s="12">
        <v>5</v>
      </c>
      <c r="C12" s="12" t="s">
        <v>14</v>
      </c>
      <c r="D12" s="18" t="s">
        <v>38</v>
      </c>
      <c r="E12" s="16" t="s">
        <v>24</v>
      </c>
      <c r="F12" s="12" t="s">
        <v>58</v>
      </c>
      <c r="G12" s="16" t="s">
        <v>59</v>
      </c>
      <c r="H12" s="16">
        <v>1</v>
      </c>
      <c r="I12" s="16">
        <v>3</v>
      </c>
      <c r="J12" s="16">
        <v>0</v>
      </c>
      <c r="K12" s="16">
        <v>0</v>
      </c>
      <c r="L12" s="16">
        <v>4</v>
      </c>
      <c r="M12" s="16">
        <v>4</v>
      </c>
      <c r="N12" s="16">
        <v>4</v>
      </c>
      <c r="O12" s="16">
        <v>5</v>
      </c>
      <c r="P12" s="36">
        <f t="shared" si="0"/>
        <v>21</v>
      </c>
      <c r="Q12" s="16" t="s">
        <v>370</v>
      </c>
      <c r="R12" s="16"/>
      <c r="S12" s="13" t="s">
        <v>22</v>
      </c>
    </row>
    <row r="13" spans="1:19" ht="22.5" x14ac:dyDescent="0.25">
      <c r="A13" s="12" t="s">
        <v>17</v>
      </c>
      <c r="B13" s="12">
        <v>6</v>
      </c>
      <c r="C13" s="12" t="s">
        <v>14</v>
      </c>
      <c r="D13" s="50" t="s">
        <v>241</v>
      </c>
      <c r="E13" s="16" t="s">
        <v>218</v>
      </c>
      <c r="F13" s="12">
        <v>9</v>
      </c>
      <c r="G13" s="16" t="s">
        <v>242</v>
      </c>
      <c r="H13" s="16">
        <v>1</v>
      </c>
      <c r="I13" s="16">
        <v>3</v>
      </c>
      <c r="J13" s="16">
        <v>1</v>
      </c>
      <c r="K13" s="16">
        <v>3</v>
      </c>
      <c r="L13" s="16">
        <v>4</v>
      </c>
      <c r="M13" s="16">
        <v>0</v>
      </c>
      <c r="N13" s="16">
        <v>4</v>
      </c>
      <c r="O13" s="16">
        <v>5</v>
      </c>
      <c r="P13" s="36">
        <f t="shared" si="0"/>
        <v>21</v>
      </c>
      <c r="Q13" s="16" t="s">
        <v>370</v>
      </c>
      <c r="R13" s="16"/>
      <c r="S13" s="13" t="s">
        <v>220</v>
      </c>
    </row>
    <row r="14" spans="1:19" ht="22.5" x14ac:dyDescent="0.25">
      <c r="A14" s="12" t="s">
        <v>17</v>
      </c>
      <c r="B14" s="12">
        <v>7</v>
      </c>
      <c r="C14" s="12" t="s">
        <v>14</v>
      </c>
      <c r="D14" s="50" t="s">
        <v>249</v>
      </c>
      <c r="E14" s="13" t="s">
        <v>218</v>
      </c>
      <c r="F14" s="12">
        <v>9</v>
      </c>
      <c r="G14" s="16" t="s">
        <v>250</v>
      </c>
      <c r="H14" s="14">
        <v>1</v>
      </c>
      <c r="I14" s="14">
        <v>0</v>
      </c>
      <c r="J14" s="14">
        <v>0</v>
      </c>
      <c r="K14" s="14">
        <v>3</v>
      </c>
      <c r="L14" s="14">
        <v>4</v>
      </c>
      <c r="M14" s="14">
        <v>4</v>
      </c>
      <c r="N14" s="14">
        <v>4</v>
      </c>
      <c r="O14" s="14">
        <v>5</v>
      </c>
      <c r="P14" s="36">
        <f t="shared" si="0"/>
        <v>21</v>
      </c>
      <c r="Q14" s="16" t="s">
        <v>370</v>
      </c>
      <c r="R14" s="12"/>
      <c r="S14" s="13" t="s">
        <v>220</v>
      </c>
    </row>
    <row r="15" spans="1:19" ht="22.5" x14ac:dyDescent="0.25">
      <c r="A15" s="37" t="s">
        <v>17</v>
      </c>
      <c r="B15" s="12">
        <v>8</v>
      </c>
      <c r="C15" s="52" t="s">
        <v>14</v>
      </c>
      <c r="D15" s="51" t="s">
        <v>253</v>
      </c>
      <c r="E15" s="13" t="s">
        <v>218</v>
      </c>
      <c r="F15" s="12">
        <v>9</v>
      </c>
      <c r="G15" s="16" t="s">
        <v>254</v>
      </c>
      <c r="H15" s="14">
        <v>1</v>
      </c>
      <c r="I15" s="14">
        <v>3</v>
      </c>
      <c r="J15" s="14">
        <v>0</v>
      </c>
      <c r="K15" s="14">
        <v>3</v>
      </c>
      <c r="L15" s="14">
        <v>5</v>
      </c>
      <c r="M15" s="14">
        <v>0</v>
      </c>
      <c r="N15" s="14">
        <v>4</v>
      </c>
      <c r="O15" s="14">
        <v>5</v>
      </c>
      <c r="P15" s="36">
        <f t="shared" si="0"/>
        <v>21</v>
      </c>
      <c r="Q15" s="16" t="s">
        <v>370</v>
      </c>
      <c r="R15" s="12"/>
      <c r="S15" s="13" t="s">
        <v>220</v>
      </c>
    </row>
    <row r="16" spans="1:19" ht="22.5" x14ac:dyDescent="0.25">
      <c r="A16" s="12" t="s">
        <v>17</v>
      </c>
      <c r="B16" s="12">
        <v>9</v>
      </c>
      <c r="C16" s="12" t="s">
        <v>14</v>
      </c>
      <c r="D16" s="53" t="s">
        <v>261</v>
      </c>
      <c r="E16" s="16" t="s">
        <v>218</v>
      </c>
      <c r="F16" s="12">
        <v>9</v>
      </c>
      <c r="G16" s="16" t="s">
        <v>262</v>
      </c>
      <c r="H16" s="16">
        <v>1</v>
      </c>
      <c r="I16" s="16">
        <v>3</v>
      </c>
      <c r="J16" s="16">
        <v>0</v>
      </c>
      <c r="K16" s="16">
        <v>3</v>
      </c>
      <c r="L16" s="16">
        <v>4</v>
      </c>
      <c r="M16" s="16">
        <v>0</v>
      </c>
      <c r="N16" s="16">
        <v>4</v>
      </c>
      <c r="O16" s="16">
        <v>5</v>
      </c>
      <c r="P16" s="36">
        <f t="shared" si="0"/>
        <v>20</v>
      </c>
      <c r="Q16" s="16" t="s">
        <v>370</v>
      </c>
      <c r="R16" s="16"/>
      <c r="S16" s="13" t="s">
        <v>220</v>
      </c>
    </row>
    <row r="17" spans="1:19" ht="33.75" x14ac:dyDescent="0.25">
      <c r="A17" s="12" t="s">
        <v>17</v>
      </c>
      <c r="B17" s="12">
        <v>10</v>
      </c>
      <c r="C17" s="12" t="s">
        <v>14</v>
      </c>
      <c r="D17" s="51" t="s">
        <v>263</v>
      </c>
      <c r="E17" s="13" t="s">
        <v>218</v>
      </c>
      <c r="F17" s="15">
        <v>9</v>
      </c>
      <c r="G17" s="16" t="s">
        <v>264</v>
      </c>
      <c r="H17" s="14">
        <v>1</v>
      </c>
      <c r="I17" s="14">
        <v>3</v>
      </c>
      <c r="J17" s="14">
        <v>0</v>
      </c>
      <c r="K17" s="14">
        <v>3</v>
      </c>
      <c r="L17" s="14">
        <v>4</v>
      </c>
      <c r="M17" s="14">
        <v>0</v>
      </c>
      <c r="N17" s="14">
        <v>4</v>
      </c>
      <c r="O17" s="14">
        <v>5</v>
      </c>
      <c r="P17" s="36">
        <f t="shared" si="0"/>
        <v>20</v>
      </c>
      <c r="Q17" s="16" t="s">
        <v>370</v>
      </c>
      <c r="R17" s="12"/>
      <c r="S17" s="13" t="s">
        <v>220</v>
      </c>
    </row>
    <row r="18" spans="1:19" ht="37.5" customHeight="1" x14ac:dyDescent="0.25">
      <c r="A18" s="12" t="s">
        <v>17</v>
      </c>
      <c r="B18" s="12">
        <v>11</v>
      </c>
      <c r="C18" s="12" t="s">
        <v>14</v>
      </c>
      <c r="D18" s="13" t="s">
        <v>133</v>
      </c>
      <c r="E18" s="25" t="s">
        <v>110</v>
      </c>
      <c r="F18" s="24">
        <v>9</v>
      </c>
      <c r="G18" s="24" t="s">
        <v>134</v>
      </c>
      <c r="H18" s="14">
        <v>1</v>
      </c>
      <c r="I18" s="14">
        <v>3</v>
      </c>
      <c r="J18" s="14">
        <v>3</v>
      </c>
      <c r="K18" s="14">
        <v>3</v>
      </c>
      <c r="L18" s="14">
        <v>0</v>
      </c>
      <c r="M18" s="14">
        <v>4</v>
      </c>
      <c r="N18" s="14">
        <v>0</v>
      </c>
      <c r="O18" s="14">
        <v>5</v>
      </c>
      <c r="P18" s="36">
        <f t="shared" si="0"/>
        <v>19</v>
      </c>
      <c r="Q18" s="16" t="s">
        <v>370</v>
      </c>
      <c r="R18" s="12"/>
      <c r="S18" s="25" t="s">
        <v>112</v>
      </c>
    </row>
    <row r="19" spans="1:19" ht="51.75" customHeight="1" x14ac:dyDescent="0.25">
      <c r="A19" s="12" t="s">
        <v>17</v>
      </c>
      <c r="B19" s="12">
        <v>12</v>
      </c>
      <c r="C19" s="12" t="s">
        <v>14</v>
      </c>
      <c r="D19" s="13" t="s">
        <v>135</v>
      </c>
      <c r="E19" s="25" t="s">
        <v>110</v>
      </c>
      <c r="F19" s="24">
        <v>9</v>
      </c>
      <c r="G19" s="24" t="s">
        <v>136</v>
      </c>
      <c r="H19" s="14">
        <v>1</v>
      </c>
      <c r="I19" s="14">
        <v>3</v>
      </c>
      <c r="J19" s="14">
        <v>3</v>
      </c>
      <c r="K19" s="14">
        <v>3</v>
      </c>
      <c r="L19" s="14">
        <v>0</v>
      </c>
      <c r="M19" s="14">
        <v>4</v>
      </c>
      <c r="N19" s="14">
        <v>0</v>
      </c>
      <c r="O19" s="14">
        <v>5</v>
      </c>
      <c r="P19" s="36">
        <f t="shared" si="0"/>
        <v>19</v>
      </c>
      <c r="Q19" s="16" t="s">
        <v>370</v>
      </c>
      <c r="R19" s="12"/>
      <c r="S19" s="25" t="s">
        <v>112</v>
      </c>
    </row>
    <row r="20" spans="1:19" ht="33.75" x14ac:dyDescent="0.25">
      <c r="A20" s="12" t="s">
        <v>17</v>
      </c>
      <c r="B20" s="12">
        <v>13</v>
      </c>
      <c r="C20" s="12" t="s">
        <v>14</v>
      </c>
      <c r="D20" s="13" t="s">
        <v>137</v>
      </c>
      <c r="E20" s="25" t="s">
        <v>110</v>
      </c>
      <c r="F20" s="24">
        <v>9</v>
      </c>
      <c r="G20" s="24" t="s">
        <v>138</v>
      </c>
      <c r="H20" s="14">
        <v>1</v>
      </c>
      <c r="I20" s="14">
        <v>3</v>
      </c>
      <c r="J20" s="14">
        <v>3</v>
      </c>
      <c r="K20" s="14">
        <v>3</v>
      </c>
      <c r="L20" s="14">
        <v>0</v>
      </c>
      <c r="M20" s="14">
        <v>4</v>
      </c>
      <c r="N20" s="14">
        <v>0</v>
      </c>
      <c r="O20" s="14">
        <v>5</v>
      </c>
      <c r="P20" s="36">
        <f t="shared" si="0"/>
        <v>19</v>
      </c>
      <c r="Q20" s="16" t="s">
        <v>370</v>
      </c>
      <c r="R20" s="12"/>
      <c r="S20" s="25" t="s">
        <v>112</v>
      </c>
    </row>
    <row r="21" spans="1:19" ht="45" x14ac:dyDescent="0.25">
      <c r="A21" s="12" t="s">
        <v>17</v>
      </c>
      <c r="B21" s="12">
        <v>14</v>
      </c>
      <c r="C21" s="12" t="s">
        <v>14</v>
      </c>
      <c r="D21" s="13" t="s">
        <v>170</v>
      </c>
      <c r="E21" s="35" t="s">
        <v>140</v>
      </c>
      <c r="F21" s="12" t="s">
        <v>161</v>
      </c>
      <c r="G21" s="12" t="s">
        <v>171</v>
      </c>
      <c r="H21" s="14">
        <v>1</v>
      </c>
      <c r="I21" s="14">
        <v>3</v>
      </c>
      <c r="J21" s="14">
        <v>0</v>
      </c>
      <c r="K21" s="14">
        <v>3</v>
      </c>
      <c r="L21" s="14">
        <v>4</v>
      </c>
      <c r="M21" s="14">
        <v>4</v>
      </c>
      <c r="N21" s="14">
        <v>4</v>
      </c>
      <c r="O21" s="14">
        <v>0</v>
      </c>
      <c r="P21" s="36">
        <f t="shared" si="0"/>
        <v>19</v>
      </c>
      <c r="Q21" s="16" t="s">
        <v>370</v>
      </c>
      <c r="R21" s="17"/>
      <c r="S21" s="25" t="s">
        <v>180</v>
      </c>
    </row>
    <row r="22" spans="1:19" ht="24" x14ac:dyDescent="0.25">
      <c r="A22" s="68" t="s">
        <v>17</v>
      </c>
      <c r="B22" s="12">
        <v>15</v>
      </c>
      <c r="C22" s="68" t="s">
        <v>14</v>
      </c>
      <c r="D22" s="62" t="s">
        <v>348</v>
      </c>
      <c r="E22" s="62" t="s">
        <v>282</v>
      </c>
      <c r="F22" s="71">
        <v>9</v>
      </c>
      <c r="G22" s="63" t="s">
        <v>349</v>
      </c>
      <c r="H22" s="69">
        <v>1</v>
      </c>
      <c r="I22" s="69">
        <v>3</v>
      </c>
      <c r="J22" s="66">
        <v>3</v>
      </c>
      <c r="K22" s="66">
        <v>3</v>
      </c>
      <c r="L22" s="66">
        <v>4</v>
      </c>
      <c r="M22" s="66">
        <v>0</v>
      </c>
      <c r="N22" s="66">
        <v>0</v>
      </c>
      <c r="O22" s="66">
        <v>5</v>
      </c>
      <c r="P22" s="36">
        <f t="shared" si="0"/>
        <v>19</v>
      </c>
      <c r="Q22" s="16" t="s">
        <v>370</v>
      </c>
      <c r="R22" s="66"/>
      <c r="S22" s="62" t="s">
        <v>284</v>
      </c>
    </row>
    <row r="23" spans="1:19" ht="24" x14ac:dyDescent="0.25">
      <c r="A23" s="68" t="s">
        <v>17</v>
      </c>
      <c r="B23" s="12">
        <v>16</v>
      </c>
      <c r="C23" s="68" t="s">
        <v>14</v>
      </c>
      <c r="D23" s="76" t="s">
        <v>332</v>
      </c>
      <c r="E23" s="62" t="s">
        <v>282</v>
      </c>
      <c r="F23" s="71">
        <v>9</v>
      </c>
      <c r="G23" s="63" t="s">
        <v>335</v>
      </c>
      <c r="H23" s="69">
        <v>1</v>
      </c>
      <c r="I23" s="69">
        <v>0</v>
      </c>
      <c r="J23" s="69">
        <v>0</v>
      </c>
      <c r="K23" s="69">
        <v>3</v>
      </c>
      <c r="L23" s="69">
        <v>4</v>
      </c>
      <c r="M23" s="69">
        <v>4</v>
      </c>
      <c r="N23" s="69">
        <v>0</v>
      </c>
      <c r="O23" s="69">
        <v>5</v>
      </c>
      <c r="P23" s="36">
        <f t="shared" si="0"/>
        <v>17</v>
      </c>
      <c r="Q23" s="16" t="s">
        <v>370</v>
      </c>
      <c r="R23" s="66"/>
      <c r="S23" s="62" t="s">
        <v>284</v>
      </c>
    </row>
    <row r="24" spans="1:19" ht="35.25" customHeight="1" x14ac:dyDescent="0.25">
      <c r="A24" s="68" t="s">
        <v>17</v>
      </c>
      <c r="B24" s="12">
        <v>17</v>
      </c>
      <c r="C24" s="68" t="s">
        <v>14</v>
      </c>
      <c r="D24" s="62" t="s">
        <v>336</v>
      </c>
      <c r="E24" s="62" t="s">
        <v>282</v>
      </c>
      <c r="F24" s="71">
        <v>9</v>
      </c>
      <c r="G24" s="63" t="s">
        <v>337</v>
      </c>
      <c r="H24" s="69">
        <v>1</v>
      </c>
      <c r="I24" s="69">
        <v>0</v>
      </c>
      <c r="J24" s="69">
        <v>0</v>
      </c>
      <c r="K24" s="69">
        <v>3</v>
      </c>
      <c r="L24" s="69">
        <v>4</v>
      </c>
      <c r="M24" s="69">
        <v>4</v>
      </c>
      <c r="N24" s="69">
        <v>0</v>
      </c>
      <c r="O24" s="69">
        <v>5</v>
      </c>
      <c r="P24" s="36">
        <f t="shared" si="0"/>
        <v>17</v>
      </c>
      <c r="Q24" s="16" t="s">
        <v>370</v>
      </c>
      <c r="R24" s="66"/>
      <c r="S24" s="62" t="s">
        <v>284</v>
      </c>
    </row>
    <row r="25" spans="1:19" ht="33.75" x14ac:dyDescent="0.25">
      <c r="A25" s="12" t="s">
        <v>17</v>
      </c>
      <c r="B25" s="12">
        <v>18</v>
      </c>
      <c r="C25" s="12" t="s">
        <v>14</v>
      </c>
      <c r="D25" s="18" t="s">
        <v>131</v>
      </c>
      <c r="E25" s="25" t="s">
        <v>110</v>
      </c>
      <c r="F25" s="24">
        <v>9</v>
      </c>
      <c r="G25" s="24" t="s">
        <v>132</v>
      </c>
      <c r="H25" s="16">
        <v>1</v>
      </c>
      <c r="I25" s="16">
        <v>3</v>
      </c>
      <c r="J25" s="16">
        <v>3</v>
      </c>
      <c r="K25" s="16">
        <v>0</v>
      </c>
      <c r="L25" s="16">
        <v>0</v>
      </c>
      <c r="M25" s="16">
        <v>4</v>
      </c>
      <c r="N25" s="16">
        <v>0</v>
      </c>
      <c r="O25" s="16">
        <v>5</v>
      </c>
      <c r="P25" s="36">
        <f t="shared" si="0"/>
        <v>16</v>
      </c>
      <c r="Q25" s="16" t="s">
        <v>370</v>
      </c>
      <c r="R25" s="16"/>
      <c r="S25" s="25" t="s">
        <v>112</v>
      </c>
    </row>
    <row r="26" spans="1:19" ht="33.75" x14ac:dyDescent="0.25">
      <c r="A26" s="12" t="s">
        <v>17</v>
      </c>
      <c r="B26" s="12">
        <v>19</v>
      </c>
      <c r="C26" s="12" t="s">
        <v>14</v>
      </c>
      <c r="D26" s="51" t="s">
        <v>251</v>
      </c>
      <c r="E26" s="13" t="s">
        <v>218</v>
      </c>
      <c r="F26" s="12">
        <v>9</v>
      </c>
      <c r="G26" s="16" t="s">
        <v>252</v>
      </c>
      <c r="H26" s="14">
        <v>1</v>
      </c>
      <c r="I26" s="14">
        <v>3</v>
      </c>
      <c r="J26" s="14">
        <v>0</v>
      </c>
      <c r="K26" s="14">
        <v>3</v>
      </c>
      <c r="L26" s="14">
        <v>4</v>
      </c>
      <c r="M26" s="14">
        <v>0</v>
      </c>
      <c r="N26" s="14">
        <v>0</v>
      </c>
      <c r="O26" s="14">
        <v>5</v>
      </c>
      <c r="P26" s="36">
        <f t="shared" si="0"/>
        <v>16</v>
      </c>
      <c r="Q26" s="16" t="s">
        <v>370</v>
      </c>
      <c r="R26" s="17"/>
      <c r="S26" s="13" t="s">
        <v>220</v>
      </c>
    </row>
    <row r="27" spans="1:19" ht="22.5" x14ac:dyDescent="0.25">
      <c r="A27" s="12" t="s">
        <v>17</v>
      </c>
      <c r="B27" s="12">
        <v>20</v>
      </c>
      <c r="C27" s="12" t="s">
        <v>14</v>
      </c>
      <c r="D27" s="53" t="s">
        <v>259</v>
      </c>
      <c r="E27" s="18" t="s">
        <v>218</v>
      </c>
      <c r="F27" s="12">
        <v>9</v>
      </c>
      <c r="G27" s="16" t="s">
        <v>260</v>
      </c>
      <c r="H27" s="14">
        <v>1</v>
      </c>
      <c r="I27" s="14">
        <v>3</v>
      </c>
      <c r="J27" s="14">
        <v>0</v>
      </c>
      <c r="K27" s="14">
        <v>3</v>
      </c>
      <c r="L27" s="14">
        <v>4</v>
      </c>
      <c r="M27" s="14">
        <v>0</v>
      </c>
      <c r="N27" s="14">
        <v>0</v>
      </c>
      <c r="O27" s="14">
        <v>5</v>
      </c>
      <c r="P27" s="36">
        <f t="shared" si="0"/>
        <v>16</v>
      </c>
      <c r="Q27" s="16" t="s">
        <v>370</v>
      </c>
      <c r="R27" s="54"/>
      <c r="S27" s="13" t="s">
        <v>220</v>
      </c>
    </row>
    <row r="28" spans="1:19" ht="45" x14ac:dyDescent="0.25">
      <c r="A28" s="12" t="s">
        <v>17</v>
      </c>
      <c r="B28" s="12">
        <v>21</v>
      </c>
      <c r="C28" s="12" t="s">
        <v>14</v>
      </c>
      <c r="D28" s="18" t="s">
        <v>160</v>
      </c>
      <c r="E28" s="35" t="s">
        <v>140</v>
      </c>
      <c r="F28" s="12" t="s">
        <v>161</v>
      </c>
      <c r="G28" s="16" t="s">
        <v>162</v>
      </c>
      <c r="H28" s="16">
        <v>1</v>
      </c>
      <c r="I28" s="16">
        <v>3</v>
      </c>
      <c r="J28" s="16">
        <v>0</v>
      </c>
      <c r="K28" s="16">
        <v>4</v>
      </c>
      <c r="L28" s="16">
        <v>4</v>
      </c>
      <c r="M28" s="16">
        <v>3</v>
      </c>
      <c r="N28" s="16">
        <v>0</v>
      </c>
      <c r="O28" s="16">
        <v>0</v>
      </c>
      <c r="P28" s="36">
        <f t="shared" si="0"/>
        <v>15</v>
      </c>
      <c r="Q28" s="16" t="s">
        <v>370</v>
      </c>
      <c r="R28" s="16"/>
      <c r="S28" s="25" t="s">
        <v>180</v>
      </c>
    </row>
    <row r="29" spans="1:19" ht="45" x14ac:dyDescent="0.25">
      <c r="A29" s="12" t="s">
        <v>17</v>
      </c>
      <c r="B29" s="12">
        <v>22</v>
      </c>
      <c r="C29" s="12" t="s">
        <v>14</v>
      </c>
      <c r="D29" s="13" t="s">
        <v>166</v>
      </c>
      <c r="E29" s="35" t="s">
        <v>140</v>
      </c>
      <c r="F29" s="12" t="s">
        <v>161</v>
      </c>
      <c r="G29" s="16" t="s">
        <v>167</v>
      </c>
      <c r="H29" s="14">
        <v>1</v>
      </c>
      <c r="I29" s="14">
        <v>3</v>
      </c>
      <c r="J29" s="14">
        <v>0</v>
      </c>
      <c r="K29" s="14">
        <v>3</v>
      </c>
      <c r="L29" s="14">
        <v>4</v>
      </c>
      <c r="M29" s="14">
        <v>4</v>
      </c>
      <c r="N29" s="14">
        <v>0</v>
      </c>
      <c r="O29" s="14">
        <v>0</v>
      </c>
      <c r="P29" s="36">
        <f t="shared" si="0"/>
        <v>15</v>
      </c>
      <c r="Q29" s="16" t="s">
        <v>370</v>
      </c>
      <c r="R29" s="12"/>
      <c r="S29" s="25" t="s">
        <v>180</v>
      </c>
    </row>
    <row r="30" spans="1:19" ht="22.5" x14ac:dyDescent="0.25">
      <c r="A30" s="12" t="s">
        <v>17</v>
      </c>
      <c r="B30" s="12">
        <v>23</v>
      </c>
      <c r="C30" s="12" t="s">
        <v>14</v>
      </c>
      <c r="D30" s="18" t="s">
        <v>198</v>
      </c>
      <c r="E30" s="16" t="s">
        <v>199</v>
      </c>
      <c r="F30" s="12">
        <v>9</v>
      </c>
      <c r="G30" s="16" t="s">
        <v>200</v>
      </c>
      <c r="H30" s="16">
        <v>1</v>
      </c>
      <c r="I30" s="16">
        <v>0</v>
      </c>
      <c r="J30" s="16">
        <v>0</v>
      </c>
      <c r="K30" s="16">
        <v>0</v>
      </c>
      <c r="L30" s="16">
        <v>4</v>
      </c>
      <c r="M30" s="16">
        <v>0</v>
      </c>
      <c r="N30" s="16">
        <v>4</v>
      </c>
      <c r="O30" s="16">
        <v>5</v>
      </c>
      <c r="P30" s="36">
        <f t="shared" si="0"/>
        <v>14</v>
      </c>
      <c r="Q30" s="16" t="s">
        <v>370</v>
      </c>
      <c r="R30" s="16"/>
      <c r="S30" s="13" t="s">
        <v>22</v>
      </c>
    </row>
    <row r="31" spans="1:19" ht="35.25" customHeight="1" x14ac:dyDescent="0.25">
      <c r="A31" s="12" t="s">
        <v>17</v>
      </c>
      <c r="B31" s="12">
        <v>24</v>
      </c>
      <c r="C31" s="12" t="s">
        <v>14</v>
      </c>
      <c r="D31" s="13" t="s">
        <v>201</v>
      </c>
      <c r="E31" s="16" t="s">
        <v>199</v>
      </c>
      <c r="F31" s="12">
        <v>9</v>
      </c>
      <c r="G31" s="16" t="s">
        <v>202</v>
      </c>
      <c r="H31" s="14">
        <v>1</v>
      </c>
      <c r="I31" s="14">
        <v>0</v>
      </c>
      <c r="J31" s="14">
        <v>0</v>
      </c>
      <c r="K31" s="14">
        <v>0</v>
      </c>
      <c r="L31" s="14">
        <v>4</v>
      </c>
      <c r="M31" s="14">
        <v>0</v>
      </c>
      <c r="N31" s="14">
        <v>4</v>
      </c>
      <c r="O31" s="14">
        <v>5</v>
      </c>
      <c r="P31" s="36">
        <f t="shared" si="0"/>
        <v>14</v>
      </c>
      <c r="Q31" s="16" t="s">
        <v>370</v>
      </c>
      <c r="R31" s="12"/>
      <c r="S31" s="13" t="s">
        <v>22</v>
      </c>
    </row>
    <row r="32" spans="1:19" ht="36" x14ac:dyDescent="0.25">
      <c r="A32" s="68" t="s">
        <v>17</v>
      </c>
      <c r="B32" s="12">
        <v>25</v>
      </c>
      <c r="C32" s="68" t="s">
        <v>14</v>
      </c>
      <c r="D32" s="62" t="s">
        <v>326</v>
      </c>
      <c r="E32" s="62" t="s">
        <v>282</v>
      </c>
      <c r="F32" s="71">
        <v>9</v>
      </c>
      <c r="G32" s="63" t="s">
        <v>327</v>
      </c>
      <c r="H32" s="74">
        <v>1</v>
      </c>
      <c r="I32" s="74">
        <v>0</v>
      </c>
      <c r="J32" s="74">
        <v>0</v>
      </c>
      <c r="K32" s="74">
        <v>0</v>
      </c>
      <c r="L32" s="74">
        <v>4</v>
      </c>
      <c r="M32" s="74">
        <v>4</v>
      </c>
      <c r="N32" s="74">
        <v>0</v>
      </c>
      <c r="O32" s="74">
        <v>5</v>
      </c>
      <c r="P32" s="36">
        <f t="shared" si="0"/>
        <v>14</v>
      </c>
      <c r="Q32" s="16" t="s">
        <v>370</v>
      </c>
      <c r="R32" s="66"/>
      <c r="S32" s="62" t="s">
        <v>284</v>
      </c>
    </row>
    <row r="33" spans="1:19" ht="33.75" x14ac:dyDescent="0.25">
      <c r="A33" s="12" t="s">
        <v>17</v>
      </c>
      <c r="B33" s="12">
        <v>26</v>
      </c>
      <c r="C33" s="12" t="s">
        <v>14</v>
      </c>
      <c r="D33" s="53" t="s">
        <v>255</v>
      </c>
      <c r="E33" s="18" t="s">
        <v>218</v>
      </c>
      <c r="F33" s="12">
        <v>9</v>
      </c>
      <c r="G33" s="16" t="s">
        <v>256</v>
      </c>
      <c r="H33" s="14">
        <v>1</v>
      </c>
      <c r="I33" s="14">
        <v>2</v>
      </c>
      <c r="J33" s="14">
        <v>2</v>
      </c>
      <c r="K33" s="14">
        <v>3</v>
      </c>
      <c r="L33" s="14">
        <v>0</v>
      </c>
      <c r="M33" s="14">
        <v>0</v>
      </c>
      <c r="N33" s="14">
        <v>5</v>
      </c>
      <c r="O33" s="14">
        <v>0</v>
      </c>
      <c r="P33" s="36">
        <f t="shared" si="0"/>
        <v>13</v>
      </c>
      <c r="Q33" s="16" t="s">
        <v>370</v>
      </c>
      <c r="R33" s="16"/>
      <c r="S33" s="13" t="s">
        <v>220</v>
      </c>
    </row>
    <row r="34" spans="1:19" ht="24" x14ac:dyDescent="0.25">
      <c r="A34" s="68" t="s">
        <v>17</v>
      </c>
      <c r="B34" s="12">
        <v>27</v>
      </c>
      <c r="C34" s="68" t="s">
        <v>14</v>
      </c>
      <c r="D34" s="62" t="s">
        <v>334</v>
      </c>
      <c r="E34" s="62" t="s">
        <v>282</v>
      </c>
      <c r="F34" s="71">
        <v>9</v>
      </c>
      <c r="G34" s="63" t="s">
        <v>333</v>
      </c>
      <c r="H34" s="69">
        <v>1</v>
      </c>
      <c r="I34" s="69">
        <v>3</v>
      </c>
      <c r="J34" s="69">
        <v>0</v>
      </c>
      <c r="K34" s="69">
        <v>0</v>
      </c>
      <c r="L34" s="69">
        <v>4</v>
      </c>
      <c r="M34" s="69">
        <v>0</v>
      </c>
      <c r="N34" s="69">
        <v>0</v>
      </c>
      <c r="O34" s="69">
        <v>5</v>
      </c>
      <c r="P34" s="36">
        <f t="shared" si="0"/>
        <v>13</v>
      </c>
      <c r="Q34" s="16" t="s">
        <v>370</v>
      </c>
      <c r="R34" s="66"/>
      <c r="S34" s="62" t="s">
        <v>284</v>
      </c>
    </row>
    <row r="35" spans="1:19" ht="24" x14ac:dyDescent="0.25">
      <c r="A35" s="68" t="s">
        <v>17</v>
      </c>
      <c r="B35" s="12">
        <v>28</v>
      </c>
      <c r="C35" s="68" t="s">
        <v>14</v>
      </c>
      <c r="D35" s="62" t="s">
        <v>344</v>
      </c>
      <c r="E35" s="62" t="s">
        <v>282</v>
      </c>
      <c r="F35" s="71">
        <v>9</v>
      </c>
      <c r="G35" s="63" t="s">
        <v>345</v>
      </c>
      <c r="H35" s="69">
        <v>1</v>
      </c>
      <c r="I35" s="69">
        <v>0</v>
      </c>
      <c r="J35" s="69">
        <v>0</v>
      </c>
      <c r="K35" s="69">
        <v>3</v>
      </c>
      <c r="L35" s="69">
        <v>4</v>
      </c>
      <c r="M35" s="69">
        <v>0</v>
      </c>
      <c r="N35" s="69">
        <v>0</v>
      </c>
      <c r="O35" s="69">
        <v>5</v>
      </c>
      <c r="P35" s="36">
        <f t="shared" si="0"/>
        <v>13</v>
      </c>
      <c r="Q35" s="16" t="s">
        <v>370</v>
      </c>
      <c r="R35" s="66"/>
      <c r="S35" s="62" t="s">
        <v>284</v>
      </c>
    </row>
    <row r="36" spans="1:19" ht="22.5" x14ac:dyDescent="0.25">
      <c r="A36" s="12" t="s">
        <v>17</v>
      </c>
      <c r="B36" s="12">
        <v>29</v>
      </c>
      <c r="C36" s="12" t="s">
        <v>14</v>
      </c>
      <c r="D36" s="50" t="s">
        <v>243</v>
      </c>
      <c r="E36" s="13" t="s">
        <v>218</v>
      </c>
      <c r="F36" s="12">
        <v>9</v>
      </c>
      <c r="G36" s="16" t="s">
        <v>244</v>
      </c>
      <c r="H36" s="14">
        <v>1</v>
      </c>
      <c r="I36" s="14">
        <v>3</v>
      </c>
      <c r="J36" s="14">
        <v>0</v>
      </c>
      <c r="K36" s="14">
        <v>0</v>
      </c>
      <c r="L36" s="14">
        <v>0</v>
      </c>
      <c r="M36" s="14">
        <v>4</v>
      </c>
      <c r="N36" s="14">
        <v>4</v>
      </c>
      <c r="O36" s="14">
        <v>0</v>
      </c>
      <c r="P36" s="36">
        <f t="shared" si="0"/>
        <v>12</v>
      </c>
      <c r="Q36" s="16"/>
      <c r="R36" s="12"/>
      <c r="S36" s="13" t="s">
        <v>220</v>
      </c>
    </row>
    <row r="37" spans="1:19" ht="22.5" x14ac:dyDescent="0.25">
      <c r="A37" s="12" t="s">
        <v>17</v>
      </c>
      <c r="B37" s="12">
        <v>30</v>
      </c>
      <c r="C37" s="12" t="s">
        <v>14</v>
      </c>
      <c r="D37" s="50" t="s">
        <v>245</v>
      </c>
      <c r="E37" s="13" t="s">
        <v>218</v>
      </c>
      <c r="F37" s="12">
        <v>9</v>
      </c>
      <c r="G37" s="16" t="s">
        <v>246</v>
      </c>
      <c r="H37" s="14">
        <v>1</v>
      </c>
      <c r="I37" s="14">
        <v>3</v>
      </c>
      <c r="J37" s="14">
        <v>0</v>
      </c>
      <c r="K37" s="14">
        <v>0</v>
      </c>
      <c r="L37" s="14">
        <v>0</v>
      </c>
      <c r="M37" s="14">
        <v>4</v>
      </c>
      <c r="N37" s="14">
        <v>4</v>
      </c>
      <c r="O37" s="14">
        <v>0</v>
      </c>
      <c r="P37" s="36">
        <f t="shared" si="0"/>
        <v>12</v>
      </c>
      <c r="Q37" s="12"/>
      <c r="R37" s="12"/>
      <c r="S37" s="13" t="s">
        <v>220</v>
      </c>
    </row>
    <row r="38" spans="1:19" ht="24" x14ac:dyDescent="0.25">
      <c r="A38" s="68" t="s">
        <v>17</v>
      </c>
      <c r="B38" s="12">
        <v>31</v>
      </c>
      <c r="C38" s="68" t="s">
        <v>14</v>
      </c>
      <c r="D38" s="77" t="s">
        <v>338</v>
      </c>
      <c r="E38" s="62" t="s">
        <v>282</v>
      </c>
      <c r="F38" s="71">
        <v>9</v>
      </c>
      <c r="G38" s="63" t="s">
        <v>339</v>
      </c>
      <c r="H38" s="67">
        <v>1</v>
      </c>
      <c r="I38" s="67">
        <v>0</v>
      </c>
      <c r="J38" s="67">
        <v>0</v>
      </c>
      <c r="K38" s="67">
        <v>3</v>
      </c>
      <c r="L38" s="67">
        <v>4</v>
      </c>
      <c r="M38" s="67">
        <v>4</v>
      </c>
      <c r="N38" s="67">
        <v>0</v>
      </c>
      <c r="O38" s="67">
        <v>0</v>
      </c>
      <c r="P38" s="36">
        <f t="shared" si="0"/>
        <v>12</v>
      </c>
      <c r="Q38" s="66"/>
      <c r="R38" s="66"/>
      <c r="S38" s="62" t="s">
        <v>284</v>
      </c>
    </row>
    <row r="39" spans="1:19" ht="45" x14ac:dyDescent="0.25">
      <c r="A39" s="12" t="s">
        <v>17</v>
      </c>
      <c r="B39" s="12">
        <v>32</v>
      </c>
      <c r="C39" s="12" t="s">
        <v>14</v>
      </c>
      <c r="D39" s="13" t="s">
        <v>163</v>
      </c>
      <c r="E39" s="13" t="s">
        <v>140</v>
      </c>
      <c r="F39" s="12" t="s">
        <v>164</v>
      </c>
      <c r="G39" s="12" t="s">
        <v>165</v>
      </c>
      <c r="H39" s="14">
        <v>1</v>
      </c>
      <c r="I39" s="14">
        <v>3</v>
      </c>
      <c r="J39" s="14">
        <v>0</v>
      </c>
      <c r="K39" s="14">
        <v>3</v>
      </c>
      <c r="L39" s="14">
        <v>0</v>
      </c>
      <c r="M39" s="14">
        <v>0</v>
      </c>
      <c r="N39" s="14">
        <v>4</v>
      </c>
      <c r="O39" s="14">
        <v>0</v>
      </c>
      <c r="P39" s="36">
        <f t="shared" si="0"/>
        <v>11</v>
      </c>
      <c r="Q39" s="16"/>
      <c r="R39" s="12"/>
      <c r="S39" s="25" t="s">
        <v>180</v>
      </c>
    </row>
    <row r="40" spans="1:19" ht="33.75" x14ac:dyDescent="0.25">
      <c r="A40" s="12" t="s">
        <v>17</v>
      </c>
      <c r="B40" s="12">
        <v>33</v>
      </c>
      <c r="C40" s="12" t="s">
        <v>14</v>
      </c>
      <c r="D40" s="18" t="s">
        <v>68</v>
      </c>
      <c r="E40" s="43" t="s">
        <v>65</v>
      </c>
      <c r="F40" s="12">
        <v>9</v>
      </c>
      <c r="G40" s="16" t="s">
        <v>69</v>
      </c>
      <c r="H40" s="16">
        <v>1</v>
      </c>
      <c r="I40" s="16">
        <v>0</v>
      </c>
      <c r="J40" s="16">
        <v>0</v>
      </c>
      <c r="K40" s="16">
        <v>0</v>
      </c>
      <c r="L40" s="16">
        <v>0</v>
      </c>
      <c r="M40" s="16">
        <v>4</v>
      </c>
      <c r="N40" s="16">
        <v>0</v>
      </c>
      <c r="O40" s="16">
        <v>5</v>
      </c>
      <c r="P40" s="36">
        <f t="shared" si="0"/>
        <v>10</v>
      </c>
      <c r="Q40" s="16"/>
      <c r="R40" s="16"/>
      <c r="S40" s="13" t="s">
        <v>67</v>
      </c>
    </row>
    <row r="41" spans="1:19" ht="36" x14ac:dyDescent="0.25">
      <c r="A41" s="68" t="s">
        <v>17</v>
      </c>
      <c r="B41" s="12">
        <v>34</v>
      </c>
      <c r="C41" s="68" t="s">
        <v>14</v>
      </c>
      <c r="D41" s="62" t="s">
        <v>317</v>
      </c>
      <c r="E41" s="62" t="s">
        <v>282</v>
      </c>
      <c r="F41" s="71">
        <v>9</v>
      </c>
      <c r="G41" s="63" t="s">
        <v>318</v>
      </c>
      <c r="H41" s="67">
        <v>1</v>
      </c>
      <c r="I41" s="67">
        <v>0</v>
      </c>
      <c r="J41" s="67">
        <v>0</v>
      </c>
      <c r="K41" s="67">
        <v>0</v>
      </c>
      <c r="L41" s="67">
        <v>0</v>
      </c>
      <c r="M41" s="67">
        <v>4</v>
      </c>
      <c r="N41" s="67">
        <v>0</v>
      </c>
      <c r="O41" s="67">
        <v>5</v>
      </c>
      <c r="P41" s="36">
        <f t="shared" si="0"/>
        <v>10</v>
      </c>
      <c r="Q41" s="66"/>
      <c r="R41" s="66"/>
      <c r="S41" s="62" t="s">
        <v>284</v>
      </c>
    </row>
    <row r="42" spans="1:19" ht="24" x14ac:dyDescent="0.25">
      <c r="A42" s="68" t="s">
        <v>17</v>
      </c>
      <c r="B42" s="12">
        <v>35</v>
      </c>
      <c r="C42" s="68" t="s">
        <v>14</v>
      </c>
      <c r="D42" s="62" t="s">
        <v>321</v>
      </c>
      <c r="E42" s="62" t="s">
        <v>282</v>
      </c>
      <c r="F42" s="71">
        <v>9</v>
      </c>
      <c r="G42" s="63" t="s">
        <v>322</v>
      </c>
      <c r="H42" s="69">
        <v>1</v>
      </c>
      <c r="I42" s="69">
        <v>0</v>
      </c>
      <c r="J42" s="69">
        <v>0</v>
      </c>
      <c r="K42" s="69">
        <v>0</v>
      </c>
      <c r="L42" s="69">
        <v>0</v>
      </c>
      <c r="M42" s="69">
        <v>4</v>
      </c>
      <c r="N42" s="69">
        <v>0</v>
      </c>
      <c r="O42" s="69">
        <v>5</v>
      </c>
      <c r="P42" s="36">
        <f t="shared" si="0"/>
        <v>10</v>
      </c>
      <c r="Q42" s="66"/>
      <c r="R42" s="66"/>
      <c r="S42" s="62" t="s">
        <v>284</v>
      </c>
    </row>
    <row r="43" spans="1:19" ht="24" x14ac:dyDescent="0.25">
      <c r="A43" s="68" t="s">
        <v>17</v>
      </c>
      <c r="B43" s="12">
        <v>36</v>
      </c>
      <c r="C43" s="68" t="s">
        <v>14</v>
      </c>
      <c r="D43" s="62" t="s">
        <v>328</v>
      </c>
      <c r="E43" s="62" t="s">
        <v>282</v>
      </c>
      <c r="F43" s="71">
        <v>9</v>
      </c>
      <c r="G43" s="63" t="s">
        <v>329</v>
      </c>
      <c r="H43" s="69">
        <v>1</v>
      </c>
      <c r="I43" s="69">
        <v>0</v>
      </c>
      <c r="J43" s="69">
        <v>0</v>
      </c>
      <c r="K43" s="69">
        <v>0</v>
      </c>
      <c r="L43" s="69">
        <v>4</v>
      </c>
      <c r="M43" s="69">
        <v>0</v>
      </c>
      <c r="N43" s="69">
        <v>0</v>
      </c>
      <c r="O43" s="69">
        <v>5</v>
      </c>
      <c r="P43" s="36">
        <f t="shared" si="0"/>
        <v>10</v>
      </c>
      <c r="Q43" s="66"/>
      <c r="R43" s="66"/>
      <c r="S43" s="62" t="s">
        <v>284</v>
      </c>
    </row>
    <row r="44" spans="1:19" ht="24" x14ac:dyDescent="0.25">
      <c r="A44" s="68" t="s">
        <v>17</v>
      </c>
      <c r="B44" s="12">
        <v>37</v>
      </c>
      <c r="C44" s="68" t="s">
        <v>14</v>
      </c>
      <c r="D44" s="62" t="s">
        <v>330</v>
      </c>
      <c r="E44" s="62" t="s">
        <v>282</v>
      </c>
      <c r="F44" s="71">
        <v>9</v>
      </c>
      <c r="G44" s="63" t="s">
        <v>331</v>
      </c>
      <c r="H44" s="69">
        <v>1</v>
      </c>
      <c r="I44" s="69">
        <v>0</v>
      </c>
      <c r="J44" s="69">
        <v>0</v>
      </c>
      <c r="K44" s="69">
        <v>0</v>
      </c>
      <c r="L44" s="69">
        <v>4</v>
      </c>
      <c r="M44" s="69">
        <v>0</v>
      </c>
      <c r="N44" s="69">
        <v>0</v>
      </c>
      <c r="O44" s="69">
        <v>5</v>
      </c>
      <c r="P44" s="36">
        <f t="shared" si="0"/>
        <v>10</v>
      </c>
      <c r="Q44" s="66"/>
      <c r="R44" s="66"/>
      <c r="S44" s="62" t="s">
        <v>284</v>
      </c>
    </row>
    <row r="45" spans="1:19" ht="22.5" x14ac:dyDescent="0.25">
      <c r="A45" s="12" t="s">
        <v>17</v>
      </c>
      <c r="B45" s="12">
        <v>38</v>
      </c>
      <c r="C45" s="12" t="s">
        <v>14</v>
      </c>
      <c r="D45" s="13" t="s">
        <v>203</v>
      </c>
      <c r="E45" s="16" t="s">
        <v>199</v>
      </c>
      <c r="F45" s="12">
        <v>9</v>
      </c>
      <c r="G45" s="16" t="s">
        <v>204</v>
      </c>
      <c r="H45" s="14">
        <v>1</v>
      </c>
      <c r="I45" s="14">
        <v>0</v>
      </c>
      <c r="J45" s="14">
        <v>0</v>
      </c>
      <c r="K45" s="14">
        <v>0</v>
      </c>
      <c r="L45" s="14">
        <v>4</v>
      </c>
      <c r="M45" s="14">
        <v>0</v>
      </c>
      <c r="N45" s="14">
        <v>4</v>
      </c>
      <c r="O45" s="14">
        <v>0</v>
      </c>
      <c r="P45" s="36">
        <f t="shared" si="0"/>
        <v>9</v>
      </c>
      <c r="Q45" s="12"/>
      <c r="R45" s="12"/>
      <c r="S45" s="13" t="s">
        <v>22</v>
      </c>
    </row>
    <row r="46" spans="1:19" ht="33.75" x14ac:dyDescent="0.25">
      <c r="A46" s="12" t="s">
        <v>17</v>
      </c>
      <c r="B46" s="12">
        <v>39</v>
      </c>
      <c r="C46" s="12" t="s">
        <v>14</v>
      </c>
      <c r="D46" s="53" t="s">
        <v>257</v>
      </c>
      <c r="E46" s="16" t="s">
        <v>218</v>
      </c>
      <c r="F46" s="12">
        <v>9</v>
      </c>
      <c r="G46" s="16" t="s">
        <v>258</v>
      </c>
      <c r="H46" s="16">
        <v>1</v>
      </c>
      <c r="I46" s="16">
        <v>3</v>
      </c>
      <c r="J46" s="16">
        <v>0</v>
      </c>
      <c r="K46" s="16">
        <v>0</v>
      </c>
      <c r="L46" s="16">
        <v>4</v>
      </c>
      <c r="M46" s="16">
        <v>0</v>
      </c>
      <c r="N46" s="16">
        <v>0</v>
      </c>
      <c r="O46" s="16">
        <v>0</v>
      </c>
      <c r="P46" s="36">
        <f t="shared" si="0"/>
        <v>8</v>
      </c>
      <c r="Q46" s="16"/>
      <c r="R46" s="16"/>
      <c r="S46" s="13" t="s">
        <v>220</v>
      </c>
    </row>
    <row r="47" spans="1:19" ht="24" x14ac:dyDescent="0.25">
      <c r="A47" s="68" t="s">
        <v>17</v>
      </c>
      <c r="B47" s="12">
        <v>40</v>
      </c>
      <c r="C47" s="68" t="s">
        <v>14</v>
      </c>
      <c r="D47" s="70" t="s">
        <v>346</v>
      </c>
      <c r="E47" s="62" t="s">
        <v>282</v>
      </c>
      <c r="F47" s="71">
        <v>9</v>
      </c>
      <c r="G47" s="63" t="s">
        <v>347</v>
      </c>
      <c r="H47" s="69">
        <v>1</v>
      </c>
      <c r="I47" s="69">
        <v>0</v>
      </c>
      <c r="J47" s="69">
        <v>0</v>
      </c>
      <c r="K47" s="69">
        <v>3</v>
      </c>
      <c r="L47" s="69">
        <v>0</v>
      </c>
      <c r="M47" s="69">
        <v>4</v>
      </c>
      <c r="N47" s="69">
        <v>0</v>
      </c>
      <c r="O47" s="69">
        <v>0</v>
      </c>
      <c r="P47" s="36">
        <f t="shared" si="0"/>
        <v>8</v>
      </c>
      <c r="Q47" s="78"/>
      <c r="R47" s="78"/>
      <c r="S47" s="62" t="s">
        <v>284</v>
      </c>
    </row>
    <row r="48" spans="1:19" ht="45" x14ac:dyDescent="0.25">
      <c r="A48" s="12" t="s">
        <v>17</v>
      </c>
      <c r="B48" s="12">
        <v>41</v>
      </c>
      <c r="C48" s="12" t="s">
        <v>14</v>
      </c>
      <c r="D48" s="13" t="s">
        <v>168</v>
      </c>
      <c r="E48" s="35" t="s">
        <v>140</v>
      </c>
      <c r="F48" s="12" t="s">
        <v>161</v>
      </c>
      <c r="G48" s="12" t="s">
        <v>169</v>
      </c>
      <c r="H48" s="14">
        <v>1</v>
      </c>
      <c r="I48" s="14">
        <v>0</v>
      </c>
      <c r="J48" s="14">
        <v>0</v>
      </c>
      <c r="K48" s="14">
        <v>0</v>
      </c>
      <c r="L48" s="14">
        <v>4</v>
      </c>
      <c r="M48" s="14">
        <v>0</v>
      </c>
      <c r="N48" s="14">
        <v>0</v>
      </c>
      <c r="O48" s="14">
        <v>0</v>
      </c>
      <c r="P48" s="36">
        <f t="shared" si="0"/>
        <v>5</v>
      </c>
      <c r="Q48" s="12"/>
      <c r="R48" s="12"/>
      <c r="S48" s="25" t="s">
        <v>180</v>
      </c>
    </row>
    <row r="49" spans="1:19" ht="33.75" x14ac:dyDescent="0.25">
      <c r="A49" s="12" t="s">
        <v>17</v>
      </c>
      <c r="B49" s="12">
        <v>42</v>
      </c>
      <c r="C49" s="12" t="s">
        <v>14</v>
      </c>
      <c r="D49" s="18" t="s">
        <v>215</v>
      </c>
      <c r="E49" s="16" t="s">
        <v>206</v>
      </c>
      <c r="F49" s="12">
        <v>9</v>
      </c>
      <c r="G49" s="16" t="s">
        <v>216</v>
      </c>
      <c r="H49" s="16">
        <v>1</v>
      </c>
      <c r="I49" s="16">
        <v>0</v>
      </c>
      <c r="J49" s="16">
        <v>0</v>
      </c>
      <c r="K49" s="16">
        <v>3</v>
      </c>
      <c r="L49" s="16">
        <v>0</v>
      </c>
      <c r="M49" s="16">
        <v>0</v>
      </c>
      <c r="N49" s="16">
        <v>0</v>
      </c>
      <c r="O49" s="16">
        <v>0</v>
      </c>
      <c r="P49" s="36">
        <f t="shared" si="0"/>
        <v>4</v>
      </c>
      <c r="Q49" s="16"/>
      <c r="R49" s="16"/>
      <c r="S49" s="13" t="s">
        <v>208</v>
      </c>
    </row>
    <row r="50" spans="1:19" ht="24" x14ac:dyDescent="0.25">
      <c r="A50" s="68" t="s">
        <v>17</v>
      </c>
      <c r="B50" s="12">
        <v>43</v>
      </c>
      <c r="C50" s="72" t="s">
        <v>14</v>
      </c>
      <c r="D50" s="70" t="s">
        <v>319</v>
      </c>
      <c r="E50" s="62" t="s">
        <v>282</v>
      </c>
      <c r="F50" s="71">
        <v>9</v>
      </c>
      <c r="G50" s="73" t="s">
        <v>320</v>
      </c>
      <c r="H50" s="73">
        <v>1</v>
      </c>
      <c r="I50" s="73">
        <v>0</v>
      </c>
      <c r="J50" s="73">
        <v>0</v>
      </c>
      <c r="K50" s="73">
        <v>3</v>
      </c>
      <c r="L50" s="73">
        <v>0</v>
      </c>
      <c r="M50" s="73">
        <v>0</v>
      </c>
      <c r="N50" s="73">
        <v>0</v>
      </c>
      <c r="O50" s="73">
        <v>0</v>
      </c>
      <c r="P50" s="36">
        <f t="shared" si="0"/>
        <v>4</v>
      </c>
      <c r="Q50" s="66"/>
      <c r="R50" s="66"/>
      <c r="S50" s="62" t="s">
        <v>284</v>
      </c>
    </row>
    <row r="51" spans="1:19" ht="24" x14ac:dyDescent="0.25">
      <c r="A51" s="68" t="s">
        <v>17</v>
      </c>
      <c r="B51" s="12">
        <v>44</v>
      </c>
      <c r="C51" s="68" t="s">
        <v>14</v>
      </c>
      <c r="D51" s="62" t="s">
        <v>323</v>
      </c>
      <c r="E51" s="62" t="s">
        <v>282</v>
      </c>
      <c r="F51" s="71">
        <v>9</v>
      </c>
      <c r="G51" s="63" t="s">
        <v>324</v>
      </c>
      <c r="H51" s="74">
        <v>1</v>
      </c>
      <c r="I51" s="74">
        <v>0</v>
      </c>
      <c r="J51" s="74">
        <v>0</v>
      </c>
      <c r="K51" s="74">
        <v>3</v>
      </c>
      <c r="L51" s="74">
        <v>0</v>
      </c>
      <c r="M51" s="74">
        <v>0</v>
      </c>
      <c r="N51" s="74">
        <v>0</v>
      </c>
      <c r="O51" s="74">
        <v>0</v>
      </c>
      <c r="P51" s="36">
        <f t="shared" si="0"/>
        <v>4</v>
      </c>
      <c r="Q51" s="66"/>
      <c r="R51" s="66"/>
      <c r="S51" s="62" t="s">
        <v>284</v>
      </c>
    </row>
    <row r="52" spans="1:19" ht="36" x14ac:dyDescent="0.25">
      <c r="A52" s="68" t="s">
        <v>17</v>
      </c>
      <c r="B52" s="12">
        <v>45</v>
      </c>
      <c r="C52" s="72" t="s">
        <v>14</v>
      </c>
      <c r="D52" s="62" t="s">
        <v>325</v>
      </c>
      <c r="E52" s="62" t="s">
        <v>282</v>
      </c>
      <c r="F52" s="71">
        <v>9</v>
      </c>
      <c r="G52" s="63" t="s">
        <v>350</v>
      </c>
      <c r="H52" s="75">
        <v>1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36">
        <f t="shared" si="0"/>
        <v>1</v>
      </c>
      <c r="Q52" s="66"/>
      <c r="R52" s="66"/>
      <c r="S52" s="62" t="s">
        <v>284</v>
      </c>
    </row>
    <row r="53" spans="1:19" ht="24" x14ac:dyDescent="0.25">
      <c r="A53" s="68" t="s">
        <v>17</v>
      </c>
      <c r="B53" s="12">
        <v>46</v>
      </c>
      <c r="C53" s="68" t="s">
        <v>14</v>
      </c>
      <c r="D53" s="62" t="s">
        <v>342</v>
      </c>
      <c r="E53" s="62" t="s">
        <v>282</v>
      </c>
      <c r="F53" s="71">
        <v>9</v>
      </c>
      <c r="G53" s="63" t="s">
        <v>343</v>
      </c>
      <c r="H53" s="69">
        <v>1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36">
        <f t="shared" si="0"/>
        <v>1</v>
      </c>
      <c r="Q53" s="66"/>
      <c r="R53" s="66"/>
      <c r="S53" s="62" t="s">
        <v>284</v>
      </c>
    </row>
    <row r="54" spans="1:19" ht="24" x14ac:dyDescent="0.25">
      <c r="A54" s="68" t="s">
        <v>17</v>
      </c>
      <c r="B54" s="12">
        <v>47</v>
      </c>
      <c r="C54" s="68" t="s">
        <v>14</v>
      </c>
      <c r="D54" s="62" t="s">
        <v>340</v>
      </c>
      <c r="E54" s="62" t="s">
        <v>282</v>
      </c>
      <c r="F54" s="71">
        <v>9</v>
      </c>
      <c r="G54" s="63" t="s">
        <v>341</v>
      </c>
      <c r="H54" s="67"/>
      <c r="I54" s="67"/>
      <c r="J54" s="67"/>
      <c r="K54" s="67"/>
      <c r="L54" s="67"/>
      <c r="M54" s="67"/>
      <c r="N54" s="67"/>
      <c r="O54" s="67"/>
      <c r="P54" s="36">
        <f t="shared" si="0"/>
        <v>0</v>
      </c>
      <c r="Q54" s="66"/>
      <c r="R54" s="66"/>
      <c r="S54" s="62" t="s">
        <v>284</v>
      </c>
    </row>
    <row r="57" spans="1:19" ht="30.75" customHeight="1" x14ac:dyDescent="0.25">
      <c r="A57" s="82" t="s">
        <v>362</v>
      </c>
      <c r="B57" s="82"/>
      <c r="C57">
        <v>27</v>
      </c>
    </row>
    <row r="59" spans="1:19" x14ac:dyDescent="0.25">
      <c r="A59" t="s">
        <v>365</v>
      </c>
      <c r="C59" t="s">
        <v>363</v>
      </c>
    </row>
    <row r="60" spans="1:19" x14ac:dyDescent="0.25">
      <c r="A60" t="s">
        <v>364</v>
      </c>
      <c r="C60" t="s">
        <v>366</v>
      </c>
    </row>
    <row r="61" spans="1:19" x14ac:dyDescent="0.25">
      <c r="C61" t="s">
        <v>220</v>
      </c>
    </row>
    <row r="62" spans="1:19" x14ac:dyDescent="0.25">
      <c r="C62" t="s">
        <v>354</v>
      </c>
    </row>
    <row r="63" spans="1:19" x14ac:dyDescent="0.25">
      <c r="C63" t="s">
        <v>367</v>
      </c>
    </row>
    <row r="64" spans="1:19" x14ac:dyDescent="0.25">
      <c r="C64" t="s">
        <v>302</v>
      </c>
    </row>
  </sheetData>
  <autoFilter ref="A7:S54"/>
  <sortState ref="A8:S54">
    <sortCondition descending="1" ref="P8:P54"/>
  </sortState>
  <mergeCells count="7">
    <mergeCell ref="A57:B57"/>
    <mergeCell ref="A6:S6"/>
    <mergeCell ref="A5:S5"/>
    <mergeCell ref="A3:D3"/>
    <mergeCell ref="A1:D1"/>
    <mergeCell ref="A2:S2"/>
    <mergeCell ref="A4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view="pageBreakPreview" topLeftCell="A13" zoomScaleSheetLayoutView="100" workbookViewId="0">
      <selection activeCell="P13" sqref="P13"/>
    </sheetView>
  </sheetViews>
  <sheetFormatPr defaultRowHeight="15" x14ac:dyDescent="0.25"/>
  <cols>
    <col min="1" max="1" width="11.7109375" customWidth="1"/>
    <col min="3" max="3" width="14.42578125" customWidth="1"/>
    <col min="4" max="4" width="12.5703125" customWidth="1"/>
    <col min="5" max="5" width="12.28515625" customWidth="1"/>
    <col min="6" max="6" width="7.5703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4.140625" customWidth="1"/>
    <col min="14" max="14" width="3.140625" customWidth="1"/>
    <col min="15" max="15" width="6.42578125" customWidth="1"/>
    <col min="16" max="16" width="10.140625" customWidth="1"/>
    <col min="17" max="17" width="10.7109375" customWidth="1"/>
    <col min="18" max="18" width="14.28515625" customWidth="1"/>
  </cols>
  <sheetData>
    <row r="1" spans="1:19" ht="15" customHeight="1" x14ac:dyDescent="0.25">
      <c r="A1" s="80"/>
      <c r="B1" s="80"/>
      <c r="C1" s="80"/>
      <c r="D1" s="8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9" ht="15" customHeight="1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ht="15" customHeight="1" x14ac:dyDescent="0.25">
      <c r="A3" s="80" t="s">
        <v>11</v>
      </c>
      <c r="B3" s="80"/>
      <c r="C3" s="80"/>
      <c r="D3" s="81"/>
      <c r="E3" s="41"/>
      <c r="F3" s="41"/>
      <c r="G3" s="41"/>
      <c r="H3" s="41"/>
      <c r="I3" s="41" t="s">
        <v>10</v>
      </c>
      <c r="J3" s="41"/>
      <c r="K3" s="41"/>
      <c r="L3" s="41"/>
      <c r="M3" s="41"/>
      <c r="N3" s="41"/>
      <c r="O3" s="41"/>
      <c r="P3" s="41"/>
      <c r="Q3" s="41"/>
      <c r="R3" s="41"/>
    </row>
    <row r="4" spans="1:19" ht="15" customHeight="1" x14ac:dyDescent="0.25">
      <c r="A4" s="80" t="s">
        <v>12</v>
      </c>
      <c r="B4" s="80"/>
      <c r="C4" s="80"/>
      <c r="D4" s="81"/>
      <c r="E4" s="41"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9" ht="15" customHeight="1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9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9" ht="8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6" t="s">
        <v>5</v>
      </c>
      <c r="P7" s="4" t="s">
        <v>6</v>
      </c>
      <c r="Q7" s="4" t="s">
        <v>7</v>
      </c>
      <c r="R7" s="7" t="s">
        <v>8</v>
      </c>
    </row>
    <row r="8" spans="1:19" ht="33.75" x14ac:dyDescent="0.25">
      <c r="A8" s="12" t="s">
        <v>17</v>
      </c>
      <c r="B8" s="12">
        <v>1</v>
      </c>
      <c r="C8" s="12" t="s">
        <v>14</v>
      </c>
      <c r="D8" s="13" t="s">
        <v>37</v>
      </c>
      <c r="E8" s="13" t="s">
        <v>24</v>
      </c>
      <c r="F8" s="12">
        <v>10</v>
      </c>
      <c r="G8" s="12" t="s">
        <v>55</v>
      </c>
      <c r="H8" s="14">
        <v>3</v>
      </c>
      <c r="I8" s="14">
        <v>3</v>
      </c>
      <c r="J8" s="14">
        <v>3</v>
      </c>
      <c r="K8" s="14">
        <v>3</v>
      </c>
      <c r="L8" s="14">
        <v>0</v>
      </c>
      <c r="M8" s="14">
        <v>1</v>
      </c>
      <c r="N8" s="14">
        <v>0</v>
      </c>
      <c r="O8" s="38">
        <f t="shared" ref="O8:O20" si="0">SUM(H8:N8)</f>
        <v>13</v>
      </c>
      <c r="P8" s="12" t="s">
        <v>370</v>
      </c>
      <c r="Q8" s="12"/>
      <c r="R8" s="13" t="s">
        <v>22</v>
      </c>
      <c r="S8" s="33"/>
    </row>
    <row r="9" spans="1:19" ht="33.75" x14ac:dyDescent="0.25">
      <c r="A9" s="12" t="s">
        <v>17</v>
      </c>
      <c r="B9" s="12">
        <v>2</v>
      </c>
      <c r="C9" s="12" t="s">
        <v>14</v>
      </c>
      <c r="D9" s="13" t="s">
        <v>63</v>
      </c>
      <c r="E9" s="13" t="s">
        <v>24</v>
      </c>
      <c r="F9" s="12">
        <v>10</v>
      </c>
      <c r="G9" s="12" t="s">
        <v>57</v>
      </c>
      <c r="H9" s="14">
        <v>3</v>
      </c>
      <c r="I9" s="14">
        <v>3</v>
      </c>
      <c r="J9" s="14">
        <v>3</v>
      </c>
      <c r="K9" s="14">
        <v>3</v>
      </c>
      <c r="L9" s="14">
        <v>0</v>
      </c>
      <c r="M9" s="14">
        <v>1</v>
      </c>
      <c r="N9" s="14">
        <v>0</v>
      </c>
      <c r="O9" s="38">
        <f t="shared" si="0"/>
        <v>13</v>
      </c>
      <c r="P9" s="12" t="s">
        <v>370</v>
      </c>
      <c r="Q9" s="12"/>
      <c r="R9" s="13" t="s">
        <v>22</v>
      </c>
      <c r="S9" s="33"/>
    </row>
    <row r="10" spans="1:19" ht="36" x14ac:dyDescent="0.25">
      <c r="A10" s="57" t="s">
        <v>17</v>
      </c>
      <c r="B10" s="12">
        <v>3</v>
      </c>
      <c r="C10" s="57" t="s">
        <v>14</v>
      </c>
      <c r="D10" s="62" t="s">
        <v>303</v>
      </c>
      <c r="E10" s="62" t="s">
        <v>282</v>
      </c>
      <c r="F10" s="67">
        <v>10</v>
      </c>
      <c r="G10" s="63" t="s">
        <v>304</v>
      </c>
      <c r="H10" s="30">
        <v>3</v>
      </c>
      <c r="I10" s="30">
        <v>3</v>
      </c>
      <c r="J10" s="30">
        <v>0</v>
      </c>
      <c r="K10" s="30">
        <v>3</v>
      </c>
      <c r="L10" s="30">
        <v>3</v>
      </c>
      <c r="M10" s="30">
        <v>1</v>
      </c>
      <c r="N10" s="30">
        <v>0</v>
      </c>
      <c r="O10" s="38">
        <f t="shared" si="0"/>
        <v>13</v>
      </c>
      <c r="P10" s="12" t="s">
        <v>370</v>
      </c>
      <c r="Q10" s="30"/>
      <c r="R10" s="25" t="s">
        <v>302</v>
      </c>
      <c r="S10" s="33"/>
    </row>
    <row r="11" spans="1:19" ht="36" x14ac:dyDescent="0.25">
      <c r="A11" s="57" t="s">
        <v>17</v>
      </c>
      <c r="B11" s="12">
        <v>4</v>
      </c>
      <c r="C11" s="57" t="s">
        <v>14</v>
      </c>
      <c r="D11" s="62" t="s">
        <v>307</v>
      </c>
      <c r="E11" s="62" t="s">
        <v>282</v>
      </c>
      <c r="F11" s="63">
        <v>10</v>
      </c>
      <c r="G11" s="63" t="s">
        <v>308</v>
      </c>
      <c r="H11" s="26">
        <v>3</v>
      </c>
      <c r="I11" s="26">
        <v>3</v>
      </c>
      <c r="J11" s="26">
        <v>0</v>
      </c>
      <c r="K11" s="26">
        <v>3</v>
      </c>
      <c r="L11" s="26">
        <v>3</v>
      </c>
      <c r="M11" s="26">
        <v>1</v>
      </c>
      <c r="N11" s="26">
        <v>0</v>
      </c>
      <c r="O11" s="38">
        <f t="shared" si="0"/>
        <v>13</v>
      </c>
      <c r="P11" s="12" t="s">
        <v>370</v>
      </c>
      <c r="Q11" s="29"/>
      <c r="R11" s="25" t="s">
        <v>302</v>
      </c>
      <c r="S11" s="33"/>
    </row>
    <row r="12" spans="1:19" ht="33.75" x14ac:dyDescent="0.25">
      <c r="A12" s="12" t="s">
        <v>17</v>
      </c>
      <c r="B12" s="12">
        <v>5</v>
      </c>
      <c r="C12" s="12" t="s">
        <v>14</v>
      </c>
      <c r="D12" s="13" t="s">
        <v>62</v>
      </c>
      <c r="E12" s="13" t="s">
        <v>24</v>
      </c>
      <c r="F12" s="12">
        <v>10</v>
      </c>
      <c r="G12" s="12" t="s">
        <v>56</v>
      </c>
      <c r="H12" s="14">
        <v>3</v>
      </c>
      <c r="I12" s="14">
        <v>3</v>
      </c>
      <c r="J12" s="14">
        <v>0</v>
      </c>
      <c r="K12" s="14">
        <v>3</v>
      </c>
      <c r="L12" s="14">
        <v>2</v>
      </c>
      <c r="M12" s="14">
        <v>2</v>
      </c>
      <c r="N12" s="14">
        <v>0</v>
      </c>
      <c r="O12" s="38">
        <f t="shared" si="0"/>
        <v>13</v>
      </c>
      <c r="P12" s="12" t="s">
        <v>370</v>
      </c>
      <c r="Q12" s="12"/>
      <c r="R12" s="13" t="s">
        <v>22</v>
      </c>
      <c r="S12" s="33"/>
    </row>
    <row r="13" spans="1:19" ht="33.75" x14ac:dyDescent="0.25">
      <c r="A13" s="12" t="s">
        <v>17</v>
      </c>
      <c r="B13" s="12">
        <v>6</v>
      </c>
      <c r="C13" s="12" t="s">
        <v>14</v>
      </c>
      <c r="D13" s="55" t="s">
        <v>269</v>
      </c>
      <c r="E13" s="13" t="s">
        <v>218</v>
      </c>
      <c r="F13" s="12">
        <v>10</v>
      </c>
      <c r="G13" s="12" t="s">
        <v>270</v>
      </c>
      <c r="H13" s="14">
        <v>3</v>
      </c>
      <c r="I13" s="14">
        <v>3</v>
      </c>
      <c r="J13" s="14">
        <v>0</v>
      </c>
      <c r="K13" s="14">
        <v>3</v>
      </c>
      <c r="L13" s="14">
        <v>2</v>
      </c>
      <c r="M13" s="14">
        <v>1</v>
      </c>
      <c r="N13" s="14">
        <v>1</v>
      </c>
      <c r="O13" s="38">
        <f t="shared" si="0"/>
        <v>13</v>
      </c>
      <c r="P13" s="12" t="s">
        <v>370</v>
      </c>
      <c r="Q13" s="12"/>
      <c r="R13" s="13" t="s">
        <v>220</v>
      </c>
      <c r="S13" s="33"/>
    </row>
    <row r="14" spans="1:19" ht="22.5" x14ac:dyDescent="0.25">
      <c r="A14" s="12" t="s">
        <v>17</v>
      </c>
      <c r="B14" s="12">
        <v>7</v>
      </c>
      <c r="C14" s="12" t="s">
        <v>14</v>
      </c>
      <c r="D14" s="55" t="s">
        <v>267</v>
      </c>
      <c r="E14" s="13" t="s">
        <v>218</v>
      </c>
      <c r="F14" s="12">
        <v>10</v>
      </c>
      <c r="G14" s="12" t="s">
        <v>268</v>
      </c>
      <c r="H14" s="14">
        <v>3</v>
      </c>
      <c r="I14" s="14">
        <v>3</v>
      </c>
      <c r="J14" s="14">
        <v>2</v>
      </c>
      <c r="K14" s="14">
        <v>0</v>
      </c>
      <c r="L14" s="14">
        <v>2</v>
      </c>
      <c r="M14" s="14">
        <v>0</v>
      </c>
      <c r="N14" s="14">
        <v>0</v>
      </c>
      <c r="O14" s="38">
        <f t="shared" si="0"/>
        <v>10</v>
      </c>
      <c r="P14" s="12"/>
      <c r="Q14" s="12"/>
      <c r="R14" s="13" t="s">
        <v>220</v>
      </c>
    </row>
    <row r="15" spans="1:19" ht="36" x14ac:dyDescent="0.25">
      <c r="A15" s="57" t="s">
        <v>17</v>
      </c>
      <c r="B15" s="12">
        <v>8</v>
      </c>
      <c r="C15" s="57" t="s">
        <v>14</v>
      </c>
      <c r="D15" s="62" t="s">
        <v>305</v>
      </c>
      <c r="E15" s="62" t="s">
        <v>282</v>
      </c>
      <c r="F15" s="62">
        <v>10</v>
      </c>
      <c r="G15" s="63" t="s">
        <v>306</v>
      </c>
      <c r="H15" s="25">
        <v>0</v>
      </c>
      <c r="I15" s="25">
        <v>3</v>
      </c>
      <c r="J15" s="25">
        <v>0</v>
      </c>
      <c r="K15" s="25">
        <v>3</v>
      </c>
      <c r="L15" s="25">
        <v>4</v>
      </c>
      <c r="M15" s="25">
        <v>0</v>
      </c>
      <c r="N15" s="25">
        <v>0</v>
      </c>
      <c r="O15" s="38">
        <f t="shared" si="0"/>
        <v>10</v>
      </c>
      <c r="P15" s="25"/>
      <c r="Q15" s="25"/>
      <c r="R15" s="25" t="s">
        <v>302</v>
      </c>
    </row>
    <row r="16" spans="1:19" ht="22.5" x14ac:dyDescent="0.25">
      <c r="A16" s="12" t="s">
        <v>17</v>
      </c>
      <c r="B16" s="12">
        <v>9</v>
      </c>
      <c r="C16" s="12" t="s">
        <v>14</v>
      </c>
      <c r="D16" s="55" t="s">
        <v>265</v>
      </c>
      <c r="E16" s="13" t="s">
        <v>218</v>
      </c>
      <c r="F16" s="12">
        <v>10</v>
      </c>
      <c r="G16" s="12" t="s">
        <v>266</v>
      </c>
      <c r="H16" s="14">
        <v>3</v>
      </c>
      <c r="I16" s="14">
        <v>3</v>
      </c>
      <c r="J16" s="14">
        <v>0</v>
      </c>
      <c r="K16" s="14">
        <v>3</v>
      </c>
      <c r="L16" s="14">
        <v>0</v>
      </c>
      <c r="M16" s="14">
        <v>0</v>
      </c>
      <c r="N16" s="14">
        <v>0</v>
      </c>
      <c r="O16" s="38">
        <f t="shared" si="0"/>
        <v>9</v>
      </c>
      <c r="P16" s="12"/>
      <c r="Q16" s="12"/>
      <c r="R16" s="13" t="s">
        <v>220</v>
      </c>
    </row>
    <row r="17" spans="1:18" ht="36" x14ac:dyDescent="0.25">
      <c r="A17" s="57" t="s">
        <v>17</v>
      </c>
      <c r="B17" s="12">
        <v>10</v>
      </c>
      <c r="C17" s="57" t="s">
        <v>14</v>
      </c>
      <c r="D17" s="62" t="s">
        <v>300</v>
      </c>
      <c r="E17" s="62" t="s">
        <v>282</v>
      </c>
      <c r="F17" s="57">
        <v>10</v>
      </c>
      <c r="G17" s="63" t="s">
        <v>301</v>
      </c>
      <c r="H17" s="26">
        <v>3</v>
      </c>
      <c r="I17" s="26">
        <v>3</v>
      </c>
      <c r="J17" s="26">
        <v>0</v>
      </c>
      <c r="K17" s="26">
        <v>0</v>
      </c>
      <c r="L17" s="26">
        <v>3</v>
      </c>
      <c r="M17" s="26">
        <v>0</v>
      </c>
      <c r="N17" s="26">
        <v>0</v>
      </c>
      <c r="O17" s="38">
        <f t="shared" si="0"/>
        <v>9</v>
      </c>
      <c r="P17" s="24"/>
      <c r="Q17" s="24"/>
      <c r="R17" s="25" t="s">
        <v>302</v>
      </c>
    </row>
    <row r="18" spans="1:18" ht="36" x14ac:dyDescent="0.25">
      <c r="A18" s="57" t="s">
        <v>17</v>
      </c>
      <c r="B18" s="12">
        <v>11</v>
      </c>
      <c r="C18" s="57" t="s">
        <v>14</v>
      </c>
      <c r="D18" s="62" t="s">
        <v>309</v>
      </c>
      <c r="E18" s="62" t="s">
        <v>282</v>
      </c>
      <c r="F18" s="63">
        <v>10</v>
      </c>
      <c r="G18" s="63" t="s">
        <v>310</v>
      </c>
      <c r="H18" s="26">
        <v>3</v>
      </c>
      <c r="I18" s="26">
        <v>0</v>
      </c>
      <c r="J18" s="26">
        <v>0</v>
      </c>
      <c r="K18" s="26">
        <v>3</v>
      </c>
      <c r="L18" s="26">
        <v>3</v>
      </c>
      <c r="M18" s="26">
        <v>0</v>
      </c>
      <c r="N18" s="26">
        <v>0</v>
      </c>
      <c r="O18" s="38">
        <f t="shared" si="0"/>
        <v>9</v>
      </c>
      <c r="P18" s="29"/>
      <c r="Q18" s="29"/>
      <c r="R18" s="25" t="s">
        <v>302</v>
      </c>
    </row>
    <row r="19" spans="1:18" ht="45" x14ac:dyDescent="0.25">
      <c r="A19" s="12" t="s">
        <v>17</v>
      </c>
      <c r="B19" s="12">
        <v>12</v>
      </c>
      <c r="C19" s="12" t="s">
        <v>14</v>
      </c>
      <c r="D19" s="13" t="s">
        <v>172</v>
      </c>
      <c r="E19" s="35" t="s">
        <v>140</v>
      </c>
      <c r="F19" s="12">
        <v>10</v>
      </c>
      <c r="G19" s="12" t="s">
        <v>173</v>
      </c>
      <c r="H19" s="14">
        <v>0</v>
      </c>
      <c r="I19" s="14">
        <v>0</v>
      </c>
      <c r="J19" s="14">
        <v>0</v>
      </c>
      <c r="K19" s="14">
        <v>3</v>
      </c>
      <c r="L19" s="14">
        <v>0</v>
      </c>
      <c r="M19" s="14">
        <v>5</v>
      </c>
      <c r="N19" s="14">
        <v>0</v>
      </c>
      <c r="O19" s="38">
        <f t="shared" si="0"/>
        <v>8</v>
      </c>
      <c r="P19" s="12"/>
      <c r="Q19" s="12"/>
      <c r="R19" s="25" t="s">
        <v>180</v>
      </c>
    </row>
    <row r="20" spans="1:18" ht="36" x14ac:dyDescent="0.25">
      <c r="A20" s="57" t="s">
        <v>17</v>
      </c>
      <c r="B20" s="12">
        <v>13</v>
      </c>
      <c r="C20" s="57" t="s">
        <v>14</v>
      </c>
      <c r="D20" s="62" t="s">
        <v>311</v>
      </c>
      <c r="E20" s="62" t="s">
        <v>282</v>
      </c>
      <c r="F20" s="57">
        <v>10</v>
      </c>
      <c r="G20" s="63" t="s">
        <v>312</v>
      </c>
      <c r="H20" s="26">
        <v>0</v>
      </c>
      <c r="I20" s="26">
        <v>3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38">
        <f t="shared" si="0"/>
        <v>3</v>
      </c>
      <c r="P20" s="24"/>
      <c r="Q20" s="24"/>
      <c r="R20" s="25" t="s">
        <v>302</v>
      </c>
    </row>
    <row r="23" spans="1:18" x14ac:dyDescent="0.25">
      <c r="A23" t="s">
        <v>362</v>
      </c>
      <c r="C23">
        <v>26</v>
      </c>
    </row>
    <row r="25" spans="1:18" x14ac:dyDescent="0.25">
      <c r="A25" t="s">
        <v>365</v>
      </c>
      <c r="C25" t="s">
        <v>363</v>
      </c>
    </row>
    <row r="26" spans="1:18" x14ac:dyDescent="0.25">
      <c r="A26" t="s">
        <v>364</v>
      </c>
      <c r="C26" t="s">
        <v>366</v>
      </c>
    </row>
    <row r="27" spans="1:18" x14ac:dyDescent="0.25">
      <c r="C27" t="s">
        <v>220</v>
      </c>
    </row>
    <row r="28" spans="1:18" x14ac:dyDescent="0.25">
      <c r="C28" t="s">
        <v>354</v>
      </c>
    </row>
    <row r="29" spans="1:18" x14ac:dyDescent="0.25">
      <c r="C29" t="s">
        <v>367</v>
      </c>
    </row>
    <row r="30" spans="1:18" x14ac:dyDescent="0.25">
      <c r="C30" t="s">
        <v>302</v>
      </c>
    </row>
  </sheetData>
  <sortState ref="A8:R20">
    <sortCondition descending="1" ref="O8:O20"/>
  </sortState>
  <mergeCells count="6">
    <mergeCell ref="A6:R6"/>
    <mergeCell ref="A3:D3"/>
    <mergeCell ref="A5:R5"/>
    <mergeCell ref="A1:D1"/>
    <mergeCell ref="A2:R2"/>
    <mergeCell ref="A4:D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16" zoomScaleSheetLayoutView="100" workbookViewId="0">
      <selection activeCell="G29" sqref="G29"/>
    </sheetView>
  </sheetViews>
  <sheetFormatPr defaultRowHeight="15" x14ac:dyDescent="0.25"/>
  <cols>
    <col min="1" max="1" width="11.42578125" customWidth="1"/>
    <col min="3" max="3" width="15" customWidth="1"/>
    <col min="4" max="4" width="17.28515625" customWidth="1"/>
    <col min="5" max="5" width="12.7109375" customWidth="1"/>
    <col min="8" max="8" width="4.28515625" customWidth="1"/>
    <col min="9" max="10" width="4" customWidth="1"/>
    <col min="11" max="12" width="3.140625" customWidth="1"/>
    <col min="13" max="13" width="8" customWidth="1"/>
    <col min="14" max="14" width="9.28515625" customWidth="1"/>
    <col min="15" max="15" width="8.140625" customWidth="1"/>
    <col min="16" max="16" width="11.42578125" customWidth="1"/>
  </cols>
  <sheetData>
    <row r="1" spans="1:16" x14ac:dyDescent="0.25">
      <c r="A1" s="80"/>
      <c r="B1" s="80"/>
      <c r="C1" s="80"/>
      <c r="D1" s="81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x14ac:dyDescent="0.2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x14ac:dyDescent="0.25">
      <c r="A3" s="80" t="s">
        <v>11</v>
      </c>
      <c r="B3" s="80"/>
      <c r="C3" s="80"/>
      <c r="D3" s="81"/>
      <c r="E3" s="10"/>
      <c r="F3" s="10"/>
      <c r="G3" s="10"/>
      <c r="H3" s="10"/>
      <c r="I3" s="10" t="s">
        <v>10</v>
      </c>
      <c r="J3" s="10"/>
      <c r="K3" s="10"/>
      <c r="L3" s="10"/>
      <c r="M3" s="10"/>
      <c r="N3" s="10"/>
      <c r="O3" s="10"/>
      <c r="P3" s="10"/>
    </row>
    <row r="4" spans="1:16" x14ac:dyDescent="0.25">
      <c r="A4" s="80" t="s">
        <v>12</v>
      </c>
      <c r="B4" s="80"/>
      <c r="C4" s="80"/>
      <c r="D4" s="81"/>
      <c r="E4" s="10">
        <v>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25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x14ac:dyDescent="0.25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x14ac:dyDescent="0.25">
      <c r="A7" s="83"/>
      <c r="B7" s="83"/>
      <c r="C7" s="83"/>
      <c r="D7" s="83"/>
      <c r="E7" s="83"/>
      <c r="F7" s="9"/>
      <c r="G7" s="9"/>
      <c r="H7" s="1"/>
      <c r="I7" s="1"/>
      <c r="J7" s="1"/>
      <c r="K7" s="1"/>
      <c r="L7" s="1"/>
      <c r="M7" s="2"/>
      <c r="N7" s="11"/>
      <c r="O7" s="11"/>
      <c r="P7" s="3"/>
    </row>
    <row r="8" spans="1:16" ht="108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15</v>
      </c>
      <c r="F8" s="4" t="s">
        <v>4</v>
      </c>
      <c r="G8" s="4" t="s">
        <v>13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6" t="s">
        <v>5</v>
      </c>
      <c r="N8" s="4" t="s">
        <v>6</v>
      </c>
      <c r="O8" s="4" t="s">
        <v>7</v>
      </c>
      <c r="P8" s="7" t="s">
        <v>8</v>
      </c>
    </row>
    <row r="9" spans="1:16" ht="45" x14ac:dyDescent="0.25">
      <c r="A9" s="12" t="s">
        <v>17</v>
      </c>
      <c r="B9" s="12">
        <v>1</v>
      </c>
      <c r="C9" s="12" t="s">
        <v>14</v>
      </c>
      <c r="D9" s="13" t="s">
        <v>178</v>
      </c>
      <c r="E9" s="35" t="s">
        <v>140</v>
      </c>
      <c r="F9" s="12">
        <v>11</v>
      </c>
      <c r="G9" s="19" t="s">
        <v>179</v>
      </c>
      <c r="H9" s="19">
        <v>10</v>
      </c>
      <c r="I9" s="19">
        <v>10</v>
      </c>
      <c r="J9" s="19">
        <v>30</v>
      </c>
      <c r="K9" s="19">
        <v>10</v>
      </c>
      <c r="L9" s="19">
        <v>10</v>
      </c>
      <c r="M9" s="39">
        <f t="shared" ref="M9:M18" si="0">SUM(H9:L9)</f>
        <v>70</v>
      </c>
      <c r="N9" s="19" t="s">
        <v>368</v>
      </c>
      <c r="O9" s="19"/>
      <c r="P9" s="25" t="s">
        <v>180</v>
      </c>
    </row>
    <row r="10" spans="1:16" ht="22.5" x14ac:dyDescent="0.25">
      <c r="A10" s="12" t="s">
        <v>17</v>
      </c>
      <c r="B10" s="12">
        <v>2</v>
      </c>
      <c r="C10" s="12" t="s">
        <v>14</v>
      </c>
      <c r="D10" s="55" t="s">
        <v>279</v>
      </c>
      <c r="E10" s="18" t="s">
        <v>218</v>
      </c>
      <c r="F10" s="12">
        <v>11</v>
      </c>
      <c r="G10" s="16" t="s">
        <v>280</v>
      </c>
      <c r="H10" s="14">
        <v>10</v>
      </c>
      <c r="I10" s="14">
        <v>5</v>
      </c>
      <c r="J10" s="14">
        <v>10</v>
      </c>
      <c r="K10" s="14">
        <v>10</v>
      </c>
      <c r="L10" s="14">
        <v>0</v>
      </c>
      <c r="M10" s="39">
        <f t="shared" si="0"/>
        <v>35</v>
      </c>
      <c r="N10" s="19" t="s">
        <v>370</v>
      </c>
      <c r="O10" s="19"/>
      <c r="P10" s="13" t="s">
        <v>220</v>
      </c>
    </row>
    <row r="11" spans="1:16" ht="45" x14ac:dyDescent="0.25">
      <c r="A11" s="12" t="s">
        <v>17</v>
      </c>
      <c r="B11" s="12">
        <v>3</v>
      </c>
      <c r="C11" s="12" t="s">
        <v>14</v>
      </c>
      <c r="D11" s="13" t="s">
        <v>174</v>
      </c>
      <c r="E11" s="35" t="s">
        <v>140</v>
      </c>
      <c r="F11" s="12">
        <v>11</v>
      </c>
      <c r="G11" s="19" t="s">
        <v>175</v>
      </c>
      <c r="H11" s="19">
        <v>10</v>
      </c>
      <c r="I11" s="19">
        <v>10</v>
      </c>
      <c r="J11" s="19">
        <v>0</v>
      </c>
      <c r="K11" s="19">
        <v>0</v>
      </c>
      <c r="L11" s="19">
        <v>0</v>
      </c>
      <c r="M11" s="39">
        <f t="shared" si="0"/>
        <v>20</v>
      </c>
      <c r="N11" s="19"/>
      <c r="O11" s="19"/>
      <c r="P11" s="25" t="s">
        <v>180</v>
      </c>
    </row>
    <row r="12" spans="1:16" ht="45" x14ac:dyDescent="0.25">
      <c r="A12" s="12" t="s">
        <v>17</v>
      </c>
      <c r="B12" s="12">
        <v>4</v>
      </c>
      <c r="C12" s="12" t="s">
        <v>14</v>
      </c>
      <c r="D12" s="13" t="s">
        <v>176</v>
      </c>
      <c r="E12" s="35" t="s">
        <v>140</v>
      </c>
      <c r="F12" s="12">
        <v>11</v>
      </c>
      <c r="G12" s="19" t="s">
        <v>177</v>
      </c>
      <c r="H12" s="19">
        <v>10</v>
      </c>
      <c r="I12" s="19">
        <v>10</v>
      </c>
      <c r="J12" s="19">
        <v>0</v>
      </c>
      <c r="K12" s="19">
        <v>0</v>
      </c>
      <c r="L12" s="19">
        <v>0</v>
      </c>
      <c r="M12" s="39">
        <f t="shared" si="0"/>
        <v>20</v>
      </c>
      <c r="N12" s="19"/>
      <c r="O12" s="19"/>
      <c r="P12" s="25" t="s">
        <v>180</v>
      </c>
    </row>
    <row r="13" spans="1:16" ht="22.5" x14ac:dyDescent="0.25">
      <c r="A13" s="12" t="s">
        <v>17</v>
      </c>
      <c r="B13" s="12">
        <v>5</v>
      </c>
      <c r="C13" s="12" t="s">
        <v>14</v>
      </c>
      <c r="D13" s="56" t="s">
        <v>271</v>
      </c>
      <c r="E13" s="16" t="s">
        <v>218</v>
      </c>
      <c r="F13" s="12">
        <v>11</v>
      </c>
      <c r="G13" s="16" t="s">
        <v>272</v>
      </c>
      <c r="H13" s="19">
        <v>10</v>
      </c>
      <c r="I13" s="19">
        <v>0</v>
      </c>
      <c r="J13" s="19">
        <v>0</v>
      </c>
      <c r="K13" s="19">
        <v>0</v>
      </c>
      <c r="L13" s="19">
        <v>0</v>
      </c>
      <c r="M13" s="39">
        <f t="shared" si="0"/>
        <v>10</v>
      </c>
      <c r="N13" s="19"/>
      <c r="O13" s="19"/>
      <c r="P13" s="13" t="s">
        <v>220</v>
      </c>
    </row>
    <row r="14" spans="1:16" ht="22.5" x14ac:dyDescent="0.25">
      <c r="A14" s="12" t="s">
        <v>17</v>
      </c>
      <c r="B14" s="12">
        <v>6</v>
      </c>
      <c r="C14" s="12" t="s">
        <v>14</v>
      </c>
      <c r="D14" s="55" t="s">
        <v>273</v>
      </c>
      <c r="E14" s="16" t="s">
        <v>218</v>
      </c>
      <c r="F14" s="12">
        <v>11</v>
      </c>
      <c r="G14" s="16" t="s">
        <v>274</v>
      </c>
      <c r="H14" s="19">
        <v>10</v>
      </c>
      <c r="I14" s="19">
        <v>0</v>
      </c>
      <c r="J14" s="19">
        <v>0</v>
      </c>
      <c r="K14" s="19">
        <v>0</v>
      </c>
      <c r="L14" s="19">
        <v>0</v>
      </c>
      <c r="M14" s="39">
        <f t="shared" si="0"/>
        <v>10</v>
      </c>
      <c r="N14" s="19"/>
      <c r="O14" s="19"/>
      <c r="P14" s="13" t="s">
        <v>220</v>
      </c>
    </row>
    <row r="15" spans="1:16" ht="22.5" x14ac:dyDescent="0.25">
      <c r="A15" s="12" t="s">
        <v>17</v>
      </c>
      <c r="B15" s="12">
        <v>7</v>
      </c>
      <c r="C15" s="12" t="s">
        <v>14</v>
      </c>
      <c r="D15" s="55" t="s">
        <v>275</v>
      </c>
      <c r="E15" s="16" t="s">
        <v>218</v>
      </c>
      <c r="F15" s="12">
        <v>11</v>
      </c>
      <c r="G15" s="16" t="s">
        <v>276</v>
      </c>
      <c r="H15" s="19">
        <v>10</v>
      </c>
      <c r="I15" s="19">
        <v>0</v>
      </c>
      <c r="J15" s="19">
        <v>0</v>
      </c>
      <c r="K15" s="19">
        <v>0</v>
      </c>
      <c r="L15" s="19">
        <v>0</v>
      </c>
      <c r="M15" s="39">
        <f t="shared" si="0"/>
        <v>10</v>
      </c>
      <c r="N15" s="19"/>
      <c r="O15" s="19"/>
      <c r="P15" s="13" t="s">
        <v>220</v>
      </c>
    </row>
    <row r="16" spans="1:16" ht="22.5" x14ac:dyDescent="0.25">
      <c r="A16" s="12" t="s">
        <v>17</v>
      </c>
      <c r="B16" s="12">
        <v>8</v>
      </c>
      <c r="C16" s="12" t="s">
        <v>14</v>
      </c>
      <c r="D16" s="55" t="s">
        <v>277</v>
      </c>
      <c r="E16" s="16" t="s">
        <v>218</v>
      </c>
      <c r="F16" s="12">
        <v>11</v>
      </c>
      <c r="G16" s="16" t="s">
        <v>278</v>
      </c>
      <c r="H16" s="19">
        <v>10</v>
      </c>
      <c r="I16" s="19">
        <v>0</v>
      </c>
      <c r="J16" s="19">
        <v>0</v>
      </c>
      <c r="K16" s="19">
        <v>0</v>
      </c>
      <c r="L16" s="19">
        <v>0</v>
      </c>
      <c r="M16" s="39">
        <f t="shared" si="0"/>
        <v>10</v>
      </c>
      <c r="N16" s="19"/>
      <c r="O16" s="19"/>
      <c r="P16" s="13" t="s">
        <v>220</v>
      </c>
    </row>
    <row r="17" spans="1:16" ht="36" x14ac:dyDescent="0.25">
      <c r="A17" s="68" t="s">
        <v>18</v>
      </c>
      <c r="B17" s="12">
        <v>9</v>
      </c>
      <c r="C17" s="57" t="s">
        <v>14</v>
      </c>
      <c r="D17" s="62" t="s">
        <v>313</v>
      </c>
      <c r="E17" s="62" t="s">
        <v>282</v>
      </c>
      <c r="F17" s="57">
        <v>11</v>
      </c>
      <c r="G17" s="63" t="s">
        <v>314</v>
      </c>
      <c r="H17" s="69">
        <v>0</v>
      </c>
      <c r="I17" s="69">
        <v>0</v>
      </c>
      <c r="J17" s="69">
        <v>10</v>
      </c>
      <c r="K17" s="69">
        <v>0</v>
      </c>
      <c r="L17" s="69">
        <v>0</v>
      </c>
      <c r="M17" s="39">
        <f t="shared" si="0"/>
        <v>10</v>
      </c>
      <c r="N17" s="66"/>
      <c r="O17" s="66"/>
      <c r="P17" s="62" t="s">
        <v>302</v>
      </c>
    </row>
    <row r="18" spans="1:16" ht="36" x14ac:dyDescent="0.25">
      <c r="A18" s="68" t="s">
        <v>18</v>
      </c>
      <c r="B18" s="12">
        <v>10</v>
      </c>
      <c r="C18" s="57" t="s">
        <v>14</v>
      </c>
      <c r="D18" s="70" t="s">
        <v>315</v>
      </c>
      <c r="E18" s="62" t="s">
        <v>282</v>
      </c>
      <c r="F18" s="57">
        <v>11</v>
      </c>
      <c r="G18" s="63" t="s">
        <v>316</v>
      </c>
      <c r="H18" s="69">
        <v>0</v>
      </c>
      <c r="I18" s="69">
        <v>10</v>
      </c>
      <c r="J18" s="69">
        <v>0</v>
      </c>
      <c r="K18" s="69">
        <v>0</v>
      </c>
      <c r="L18" s="69">
        <v>0</v>
      </c>
      <c r="M18" s="39">
        <f t="shared" si="0"/>
        <v>10</v>
      </c>
      <c r="N18" s="54"/>
      <c r="O18" s="54"/>
      <c r="P18" s="62" t="s">
        <v>302</v>
      </c>
    </row>
    <row r="19" spans="1:16" x14ac:dyDescent="0.25">
      <c r="C19" s="34"/>
      <c r="D19" s="34"/>
      <c r="E19" s="34"/>
    </row>
    <row r="20" spans="1:16" x14ac:dyDescent="0.25">
      <c r="D20" s="34"/>
      <c r="E20" s="40"/>
      <c r="F20" s="40"/>
      <c r="G20" s="40"/>
      <c r="H20" s="40"/>
      <c r="I20" s="40"/>
    </row>
    <row r="21" spans="1:16" x14ac:dyDescent="0.25">
      <c r="A21" t="s">
        <v>362</v>
      </c>
      <c r="C21">
        <v>70</v>
      </c>
    </row>
    <row r="23" spans="1:16" x14ac:dyDescent="0.25">
      <c r="A23" t="s">
        <v>365</v>
      </c>
      <c r="C23" t="s">
        <v>363</v>
      </c>
    </row>
    <row r="24" spans="1:16" x14ac:dyDescent="0.25">
      <c r="A24" t="s">
        <v>364</v>
      </c>
      <c r="C24" t="s">
        <v>366</v>
      </c>
    </row>
    <row r="25" spans="1:16" x14ac:dyDescent="0.25">
      <c r="C25" t="s">
        <v>220</v>
      </c>
    </row>
    <row r="26" spans="1:16" x14ac:dyDescent="0.25">
      <c r="C26" t="s">
        <v>354</v>
      </c>
    </row>
    <row r="27" spans="1:16" x14ac:dyDescent="0.25">
      <c r="C27" t="s">
        <v>367</v>
      </c>
    </row>
    <row r="28" spans="1:16" x14ac:dyDescent="0.25">
      <c r="C28" t="s">
        <v>302</v>
      </c>
    </row>
  </sheetData>
  <sortState ref="A9:P18">
    <sortCondition descending="1" ref="M9:M18"/>
  </sortState>
  <mergeCells count="7">
    <mergeCell ref="A4:D4"/>
    <mergeCell ref="A5:P5"/>
    <mergeCell ref="A6:P6"/>
    <mergeCell ref="A7:E7"/>
    <mergeCell ref="A1:D1"/>
    <mergeCell ref="A2:P2"/>
    <mergeCell ref="A3:D3"/>
  </mergeCells>
  <pageMargins left="0.7" right="0.7" top="0.75" bottom="0.75" header="0.3" footer="0.3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5класс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2020-10-19T05:56:00Z</dcterms:modified>
</cp:coreProperties>
</file>