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класс'!$A$7:$O$15</definedName>
    <definedName name="_xlnm._FilterDatabase" localSheetId="4" hidden="1">'11 класс'!$A$7:$O$24</definedName>
    <definedName name="_xlnm._FilterDatabase" localSheetId="0" hidden="1">'7 класс'!$C$8:$O$24</definedName>
    <definedName name="_xlnm._FilterDatabase" localSheetId="1" hidden="1">'8 класс'!$C$7:$O$27</definedName>
    <definedName name="_xlnm._FilterDatabase" localSheetId="2" hidden="1">'9 класс'!$A$7:$O$29</definedName>
    <definedName name="_xlnm.Print_Area" localSheetId="3">'10 класс'!$A$1:$O$28</definedName>
    <definedName name="_xlnm.Print_Area" localSheetId="4">'11 класс'!$A$1:$O$31</definedName>
    <definedName name="_xlnm.Print_Area" localSheetId="0">'7 класс'!$A$1:$O$26</definedName>
    <definedName name="_xlnm.Print_Area" localSheetId="1">'8 класс'!$A$1:$O$29</definedName>
    <definedName name="_xlnm.Print_Area" localSheetId="2">'9 класс'!$A$1:$O$36</definedName>
  </definedNames>
  <calcPr calcId="162913" concurrentCalc="0"/>
</workbook>
</file>

<file path=xl/calcChain.xml><?xml version="1.0" encoding="utf-8"?>
<calcChain xmlns="http://schemas.openxmlformats.org/spreadsheetml/2006/main">
  <c r="L8" i="6" l="1"/>
  <c r="L9" i="6"/>
  <c r="L10" i="6"/>
  <c r="L12" i="6"/>
  <c r="L13" i="6"/>
  <c r="L11" i="6"/>
  <c r="L15" i="6"/>
  <c r="L14" i="6"/>
  <c r="L9" i="7"/>
  <c r="L10" i="7"/>
  <c r="L11" i="7"/>
  <c r="L12" i="7"/>
  <c r="L13" i="7"/>
  <c r="L14" i="7"/>
  <c r="L16" i="7"/>
  <c r="L8" i="7"/>
  <c r="L18" i="7"/>
  <c r="L17" i="7"/>
  <c r="L9" i="3"/>
  <c r="L13" i="3"/>
  <c r="L16" i="3"/>
  <c r="L17" i="3"/>
  <c r="L18" i="3"/>
  <c r="L11" i="3"/>
  <c r="L21" i="4"/>
  <c r="L10" i="4"/>
  <c r="L11" i="4"/>
  <c r="L8" i="4"/>
  <c r="L13" i="4"/>
  <c r="L14" i="4"/>
  <c r="L12" i="4"/>
  <c r="L18" i="4"/>
  <c r="L16" i="4"/>
  <c r="L19" i="4"/>
  <c r="L20" i="4"/>
  <c r="L15" i="4"/>
  <c r="L9" i="5"/>
  <c r="L18" i="5"/>
  <c r="L14" i="5"/>
  <c r="L15" i="5"/>
  <c r="L12" i="5"/>
  <c r="L17" i="5"/>
  <c r="L19" i="5"/>
  <c r="L20" i="5"/>
  <c r="L21" i="5"/>
  <c r="L23" i="5"/>
  <c r="L16" i="5"/>
  <c r="L13" i="5"/>
</calcChain>
</file>

<file path=xl/sharedStrings.xml><?xml version="1.0" encoding="utf-8"?>
<sst xmlns="http://schemas.openxmlformats.org/spreadsheetml/2006/main" count="520" uniqueCount="170">
  <si>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</si>
  <si>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</si>
  <si>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</si>
  <si>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</si>
  <si>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</si>
  <si>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</si>
  <si>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</si>
  <si>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</si>
  <si>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</si>
  <si>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</si>
  <si>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шифр</t>
  </si>
  <si>
    <t>Петровский</t>
  </si>
  <si>
    <t>часть 1</t>
  </si>
  <si>
    <t>часть 2</t>
  </si>
  <si>
    <t>часть 3</t>
  </si>
  <si>
    <t>часть 4</t>
  </si>
  <si>
    <t>биология</t>
  </si>
  <si>
    <t>МБОУ "СОШ с. Кожевино"</t>
  </si>
  <si>
    <t>Чернова Светлана Викторовна</t>
  </si>
  <si>
    <t>Семин Владислав Олегович</t>
  </si>
  <si>
    <t>Емельянова Диана Равилевна</t>
  </si>
  <si>
    <t>ГБОУ СО "Санаторная школа-интернат г. Петровска"</t>
  </si>
  <si>
    <t>Мигачева Наталия Ивановна</t>
  </si>
  <si>
    <t>Малкина Софья Максимовна</t>
  </si>
  <si>
    <t>Резепова Алина Маратовна</t>
  </si>
  <si>
    <t>Шмелева Надежда Андреевна</t>
  </si>
  <si>
    <t>Копейкина Юлия Алексеевна</t>
  </si>
  <si>
    <t>Меркулова Валерия Романовна</t>
  </si>
  <si>
    <t>Василиу Карина Константиновна</t>
  </si>
  <si>
    <t>Одинцова Снежанна Евгеньевна</t>
  </si>
  <si>
    <t>Прохоров Данила Владимирович</t>
  </si>
  <si>
    <t>Шоболова Анна Викторовна</t>
  </si>
  <si>
    <t>МОУ "СОШ с.Озерки"</t>
  </si>
  <si>
    <t>Абрамова Ксения Владимировна</t>
  </si>
  <si>
    <t>Орешина Алла Владимировна</t>
  </si>
  <si>
    <t>МОУ  "СОШ № 1 г. Петровска"</t>
  </si>
  <si>
    <t>Шишкина Наталья Анатольевна</t>
  </si>
  <si>
    <t>8А</t>
  </si>
  <si>
    <t>8Б</t>
  </si>
  <si>
    <t>Губанова Лейсян Румяновна</t>
  </si>
  <si>
    <t>Кудряшов Кирил Петрович</t>
  </si>
  <si>
    <t>Сифарова Оксана Александровна</t>
  </si>
  <si>
    <t>Елисеева Анастасия Александровна</t>
  </si>
  <si>
    <t>МБОУ ООШ с. Новодубровка</t>
  </si>
  <si>
    <t>Кабаняева Наталья Сергеевна</t>
  </si>
  <si>
    <t>Щелконогова Алина Васильевна</t>
  </si>
  <si>
    <t>МОУ "ООШ № 7 г. Петровск"</t>
  </si>
  <si>
    <t>Чарикова Елена Сергеевна</t>
  </si>
  <si>
    <t>Седова Марина Андреевна</t>
  </si>
  <si>
    <t>МБОУ ООШ № 5</t>
  </si>
  <si>
    <t>Кузьмина Елена Алексеевна</t>
  </si>
  <si>
    <t>Приказчикова Алена Андреевна</t>
  </si>
  <si>
    <t>Терехина Яна Алексеевна</t>
  </si>
  <si>
    <t>Морозова Майя Сергеевна</t>
  </si>
  <si>
    <t>МОУ "ООШ с.Оркино"</t>
  </si>
  <si>
    <t>Наталькин Сергей Александрович</t>
  </si>
  <si>
    <t>МБОУ "СОШ № 8 г. Петровска"</t>
  </si>
  <si>
    <t>Садков Евгений Викторович</t>
  </si>
  <si>
    <t>8а</t>
  </si>
  <si>
    <t>Платицына Вероника Сергеевна</t>
  </si>
  <si>
    <t>Машкова Алёна Артёмовна</t>
  </si>
  <si>
    <t>Ефанов Николай Викторович</t>
  </si>
  <si>
    <t>8б</t>
  </si>
  <si>
    <t>Юдина Елизавета Васильевна</t>
  </si>
  <si>
    <t>9б</t>
  </si>
  <si>
    <t>Толстых Алина Дмитроиевна</t>
  </si>
  <si>
    <t>Ткачева Полина Олеговна</t>
  </si>
  <si>
    <t>Данилов Степан Алексеевич</t>
  </si>
  <si>
    <t>МБОУ ООШ п. Пригородный</t>
  </si>
  <si>
    <t>Черемисина Таисия Николаевна</t>
  </si>
  <si>
    <t>МБОУ СОШ №2</t>
  </si>
  <si>
    <t>Воротынова Анастасия Сергеевна</t>
  </si>
  <si>
    <t>Тиханова Валентина Николаевна</t>
  </si>
  <si>
    <t>Конопольская Полина Антоновна</t>
  </si>
  <si>
    <t>Акимова Алина Сергеевна</t>
  </si>
  <si>
    <t>Григорян Ламара  Артуровна</t>
  </si>
  <si>
    <t>Крылова Александра Николаевна</t>
  </si>
  <si>
    <t>Комнатнов Данила Олегович</t>
  </si>
  <si>
    <t>Батехин Никита Андреевич</t>
  </si>
  <si>
    <t>Рубцова Валентина Николаевна</t>
  </si>
  <si>
    <t>Серова Елизавета Сергеевна</t>
  </si>
  <si>
    <t>МБОУ ООШ с.Новозахаркино</t>
  </si>
  <si>
    <t>Позднякова Анна Николаевна</t>
  </si>
  <si>
    <t>Кучеренко Анастасия Дмитриевна</t>
  </si>
  <si>
    <t>МОУ СОШ № 3</t>
  </si>
  <si>
    <t>Коровина Н.В.</t>
  </si>
  <si>
    <t>Медведев Кирилл Алексеевич</t>
  </si>
  <si>
    <t>Рязанцева Варвара Александровна</t>
  </si>
  <si>
    <t>Ларина Полина Николаевна</t>
  </si>
  <si>
    <t>Коровина Татьяна Сергеевна</t>
  </si>
  <si>
    <t>Крячко Алексей Николаевич</t>
  </si>
  <si>
    <t>Голованова Александра Семеновна</t>
  </si>
  <si>
    <t>Бессонова Арина Александровна</t>
  </si>
  <si>
    <t>Товстюк Алина Алексеевна</t>
  </si>
  <si>
    <t>Тихонова Виктория Алексеевна</t>
  </si>
  <si>
    <t>Чернова Варвара Александровна</t>
  </si>
  <si>
    <t>Кузьмичева Ангелина Алексеевна</t>
  </si>
  <si>
    <t>Шишкина Валерия Андреевна</t>
  </si>
  <si>
    <t>Курбатова Мария Михайловна</t>
  </si>
  <si>
    <t>Казакова Вероника Витальевна</t>
  </si>
  <si>
    <t>МБОУ ООШ с.Березовка</t>
  </si>
  <si>
    <t>Ненаживина Ольга Ивановна</t>
  </si>
  <si>
    <t>Богданова Виктория Викторовна</t>
  </si>
  <si>
    <t>Макарова Елена Геннадьевна</t>
  </si>
  <si>
    <t>Председатель</t>
  </si>
  <si>
    <t>члены</t>
  </si>
  <si>
    <t>Коровина Наталья Викторовна</t>
  </si>
  <si>
    <t>Мигачева Наталия Ивановна (по согласованию)</t>
  </si>
  <si>
    <t>Биол- 09-</t>
  </si>
  <si>
    <t>Биол- 09-11</t>
  </si>
  <si>
    <t>Биол- 09-10</t>
  </si>
  <si>
    <t>Биол- 09-04</t>
  </si>
  <si>
    <t>Биол- 09-05</t>
  </si>
  <si>
    <t>Биол- 09-07</t>
  </si>
  <si>
    <t>Биол- 09-09</t>
  </si>
  <si>
    <t>Биол- 09-08</t>
  </si>
  <si>
    <t>Биол- 09-06</t>
  </si>
  <si>
    <t>Биол- 09-03</t>
  </si>
  <si>
    <t>Биол- 09-02</t>
  </si>
  <si>
    <t>Биол- 09-01</t>
  </si>
  <si>
    <t>не явилась</t>
  </si>
  <si>
    <t>Балаян Артем Генадьевич</t>
  </si>
  <si>
    <t>не явился</t>
  </si>
  <si>
    <t>призер</t>
  </si>
  <si>
    <t>Протокол заседания жюри муниципального этапа всероссийской олимпиады школьников по биологии  от 16.11.2020 года</t>
  </si>
  <si>
    <t xml:space="preserve">Присутствовали:     </t>
  </si>
  <si>
    <t>(район)</t>
  </si>
  <si>
    <t>Отсутствовали:</t>
  </si>
  <si>
    <t xml:space="preserve">Повестка: утверждение результатов  муниципального этапа всероссийской олимпиады года по биологии ПЕТРОВСКИЙ  </t>
  </si>
  <si>
    <t>Решили: утвердить результаты муниципального этапа всероссийской олимпиады года по биологии ПЕТРОВСКИЙ</t>
  </si>
  <si>
    <t>Биол- 08-</t>
  </si>
  <si>
    <t>Биол- 08-01</t>
  </si>
  <si>
    <t>Карпочева Полина Викторовна</t>
  </si>
  <si>
    <t>Биол- 08-03</t>
  </si>
  <si>
    <t>Панина Дарья Алексеевна</t>
  </si>
  <si>
    <t>Биол- 08-02</t>
  </si>
  <si>
    <t>Биол- 08-06</t>
  </si>
  <si>
    <t>Чеснокова Виолетта Сергеевна</t>
  </si>
  <si>
    <t>Биол- 08-05</t>
  </si>
  <si>
    <t>Биол- 08-07</t>
  </si>
  <si>
    <t>Биол- 08-08</t>
  </si>
  <si>
    <t>Самылкин Артем Андреевич</t>
  </si>
  <si>
    <t>Биол- 08-12</t>
  </si>
  <si>
    <t>Биол- 08-11</t>
  </si>
  <si>
    <t>Биол- 08-09</t>
  </si>
  <si>
    <t>Биол- 08-10</t>
  </si>
  <si>
    <t>Биол- 07-06</t>
  </si>
  <si>
    <t>Биол- 07-05</t>
  </si>
  <si>
    <t>Биол- 07-04</t>
  </si>
  <si>
    <t>Биол- 07-03</t>
  </si>
  <si>
    <t>Биол- 07-02</t>
  </si>
  <si>
    <t>Биол- 07-01</t>
  </si>
  <si>
    <t>Биол- 11-02</t>
  </si>
  <si>
    <t>Биол- 11-01</t>
  </si>
  <si>
    <t>Биол- 11-10</t>
  </si>
  <si>
    <t>Биол- 11-09</t>
  </si>
  <si>
    <t>Биол- 11-08</t>
  </si>
  <si>
    <t>Биол- 11-06</t>
  </si>
  <si>
    <t>Биол- 11-07</t>
  </si>
  <si>
    <t>Биол- 11-05</t>
  </si>
  <si>
    <t>Биол- 11-03</t>
  </si>
  <si>
    <t>Биол- 11-04</t>
  </si>
  <si>
    <t>Биол- 10-03</t>
  </si>
  <si>
    <t>Биол- 10-08</t>
  </si>
  <si>
    <t>Биол- 10-07</t>
  </si>
  <si>
    <t>Биол- 10-06</t>
  </si>
  <si>
    <t>Биол- 10-05</t>
  </si>
  <si>
    <t>Биол- 10-04</t>
  </si>
  <si>
    <t>Биол- 10-02</t>
  </si>
  <si>
    <t>Биол- 10-01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</si>
</sst>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4" fillId="0" borderId="0" applyBorder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11" fillId="0" borderId="0" xfId="1" applyFont="1" applyFill="1" applyAlignment="1" applyProtection="1">
      <alignment horizontal="center" vertical="top"/>
    </xf>
    <xf numFmtId="0" fontId="9" fillId="5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13" fillId="0" borderId="0" xfId="1" applyFont="1" applyFill="1" applyAlignment="1" applyProtection="1">
      <alignment horizontal="center" vertical="top" wrapText="1"/>
    </xf>
    <xf numFmtId="164" fontId="13" fillId="0" borderId="2" xfId="1" applyFont="1" applyFill="1" applyBorder="1" applyAlignment="1" applyProtection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="110" zoomScaleSheetLayoutView="110" workbookViewId="0">
      <selection activeCell="E11" sqref="E11"/>
    </sheetView>
  </sheetViews>
  <sheetFormatPr defaultRowHeight="15" x14ac:dyDescent="0.25"/>
  <cols>
    <col min="1" max="1" width="11.140625" customWidth="1"/>
    <col min="2" max="2" width="5.140625" customWidth="1"/>
    <col min="3" max="3" width="11.5703125" customWidth="1"/>
    <col min="4" max="4" width="15.7109375" customWidth="1"/>
    <col min="5" max="5" width="17.28515625" customWidth="1"/>
    <col min="6" max="6" width="6.140625" customWidth="1"/>
    <col min="7" max="7" width="5.42578125" customWidth="1"/>
    <col min="8" max="9" width="6.42578125" customWidth="1"/>
    <col min="10" max="10" width="8.5703125" customWidth="1"/>
    <col min="11" max="11" width="6.85546875" customWidth="1"/>
    <col min="12" max="12" width="10" customWidth="1"/>
    <col min="14" max="14" width="7.140625" customWidth="1"/>
    <col min="15" max="15" width="26" customWidth="1"/>
    <col min="16" max="16" width="20.5703125" customWidth="1"/>
  </cols>
  <sheetData>
    <row r="1" spans="1:16" ht="15" customHeight="1" x14ac:dyDescent="0.2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ht="15" customHeight="1" x14ac:dyDescent="0.25">
      <c r="A2" s="47" t="s">
        <v>125</v>
      </c>
      <c r="B2" s="47"/>
      <c r="C2" s="47"/>
      <c r="D2" s="47"/>
      <c r="E2" s="41">
        <v>6</v>
      </c>
      <c r="F2" s="41"/>
      <c r="G2" s="41"/>
      <c r="H2" s="41"/>
      <c r="I2" s="41" t="s">
        <v>126</v>
      </c>
      <c r="J2" s="41"/>
      <c r="K2" s="41"/>
      <c r="L2" s="41"/>
      <c r="M2" s="41"/>
      <c r="N2" s="41"/>
      <c r="O2" s="41"/>
      <c r="P2" s="41"/>
    </row>
    <row r="3" spans="1:16" ht="15" customHeight="1" x14ac:dyDescent="0.25">
      <c r="A3" s="47" t="s">
        <v>127</v>
      </c>
      <c r="B3" s="47"/>
      <c r="C3" s="47"/>
      <c r="D3" s="47"/>
      <c r="E3" s="41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5" customHeight="1" x14ac:dyDescent="0.25">
      <c r="A4" s="47" t="s">
        <v>128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" customHeight="1" x14ac:dyDescent="0.25">
      <c r="A5" s="48" t="s">
        <v>129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0.7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6" s="7" customFormat="1" hidden="1" x14ac:dyDescent="0.25">
      <c r="A7" s="46"/>
      <c r="B7" s="46"/>
      <c r="C7" s="46"/>
      <c r="D7" s="46"/>
      <c r="E7" s="46"/>
      <c r="F7" s="4"/>
      <c r="G7" s="4"/>
      <c r="H7" s="5"/>
      <c r="I7" s="5"/>
      <c r="J7" s="5"/>
      <c r="K7" s="5"/>
      <c r="L7" s="4"/>
      <c r="M7" s="4"/>
      <c r="N7" s="4"/>
      <c r="O7" s="6"/>
    </row>
    <row r="8" spans="1:16" s="8" customFormat="1" ht="63.75" x14ac:dyDescent="0.2">
      <c r="A8" s="1" t="s">
        <v>0</v>
      </c>
      <c r="B8" s="2" t="s">
        <v>1</v>
      </c>
      <c r="C8" s="2" t="s">
        <v>9</v>
      </c>
      <c r="D8" s="2" t="s">
        <v>2</v>
      </c>
      <c r="E8" s="2" t="s">
        <v>3</v>
      </c>
      <c r="F8" s="1" t="s">
        <v>4</v>
      </c>
      <c r="G8" s="2" t="s">
        <v>10</v>
      </c>
      <c r="H8" s="3" t="s">
        <v>12</v>
      </c>
      <c r="I8" s="3" t="s">
        <v>13</v>
      </c>
      <c r="J8" s="3" t="s">
        <v>14</v>
      </c>
      <c r="K8" s="3" t="s">
        <v>15</v>
      </c>
      <c r="L8" s="2" t="s">
        <v>5</v>
      </c>
      <c r="M8" s="2" t="s">
        <v>6</v>
      </c>
      <c r="N8" s="2" t="s">
        <v>7</v>
      </c>
      <c r="O8" s="2" t="s">
        <v>8</v>
      </c>
    </row>
    <row r="9" spans="1:16" s="8" customFormat="1" ht="24" x14ac:dyDescent="0.2">
      <c r="A9" s="9" t="s">
        <v>16</v>
      </c>
      <c r="B9" s="10">
        <v>1</v>
      </c>
      <c r="C9" s="9" t="s">
        <v>11</v>
      </c>
      <c r="D9" s="19" t="s">
        <v>19</v>
      </c>
      <c r="E9" s="12" t="s">
        <v>17</v>
      </c>
      <c r="F9" s="10">
        <v>7</v>
      </c>
      <c r="G9" s="29" t="s">
        <v>150</v>
      </c>
      <c r="H9" s="14">
        <v>5</v>
      </c>
      <c r="I9" s="14">
        <v>4</v>
      </c>
      <c r="J9" s="14">
        <v>3</v>
      </c>
      <c r="K9" s="14">
        <v>1.5</v>
      </c>
      <c r="L9" s="25">
        <f>SUM(H9:K9)</f>
        <v>13.5</v>
      </c>
      <c r="M9" s="13"/>
      <c r="N9" s="13"/>
      <c r="O9" s="12" t="s">
        <v>18</v>
      </c>
    </row>
    <row r="10" spans="1:16" s="8" customFormat="1" ht="39.75" customHeight="1" x14ac:dyDescent="0.2">
      <c r="A10" s="9" t="s">
        <v>16</v>
      </c>
      <c r="B10" s="10">
        <v>2</v>
      </c>
      <c r="C10" s="9" t="s">
        <v>11</v>
      </c>
      <c r="D10" s="20" t="s">
        <v>23</v>
      </c>
      <c r="E10" s="12" t="s">
        <v>21</v>
      </c>
      <c r="F10" s="10">
        <v>7</v>
      </c>
      <c r="G10" s="29"/>
      <c r="H10" s="10"/>
      <c r="I10" s="10"/>
      <c r="J10" s="10"/>
      <c r="K10" s="10"/>
      <c r="L10" s="25" t="s">
        <v>120</v>
      </c>
      <c r="M10" s="13"/>
      <c r="N10" s="10"/>
      <c r="O10" s="12" t="s">
        <v>22</v>
      </c>
    </row>
    <row r="11" spans="1:16" s="8" customFormat="1" ht="35.25" customHeight="1" x14ac:dyDescent="0.2">
      <c r="A11" s="9" t="s">
        <v>16</v>
      </c>
      <c r="B11" s="10">
        <v>3</v>
      </c>
      <c r="C11" s="9" t="s">
        <v>11</v>
      </c>
      <c r="D11" s="20" t="s">
        <v>24</v>
      </c>
      <c r="E11" s="12" t="s">
        <v>21</v>
      </c>
      <c r="F11" s="10">
        <v>7</v>
      </c>
      <c r="G11" s="29" t="s">
        <v>146</v>
      </c>
      <c r="H11" s="14">
        <v>5</v>
      </c>
      <c r="I11" s="14">
        <v>8</v>
      </c>
      <c r="J11" s="14">
        <v>4</v>
      </c>
      <c r="K11" s="17">
        <v>1.5</v>
      </c>
      <c r="L11" s="42">
        <f>SUM(H11:K11)</f>
        <v>18.5</v>
      </c>
      <c r="M11" s="43" t="s">
        <v>123</v>
      </c>
      <c r="N11" s="16"/>
      <c r="O11" s="12" t="s">
        <v>22</v>
      </c>
    </row>
    <row r="12" spans="1:16" ht="22.5" x14ac:dyDescent="0.25">
      <c r="A12" s="9" t="s">
        <v>16</v>
      </c>
      <c r="B12" s="10">
        <v>4</v>
      </c>
      <c r="C12" s="9" t="s">
        <v>11</v>
      </c>
      <c r="D12" s="20" t="s">
        <v>52</v>
      </c>
      <c r="E12" s="12" t="s">
        <v>49</v>
      </c>
      <c r="F12" s="10">
        <v>7</v>
      </c>
      <c r="G12" s="29"/>
      <c r="H12" s="10"/>
      <c r="I12" s="10"/>
      <c r="J12" s="10"/>
      <c r="K12" s="10"/>
      <c r="L12" s="42" t="s">
        <v>120</v>
      </c>
      <c r="M12" s="43"/>
      <c r="N12" s="10"/>
      <c r="O12" s="12" t="s">
        <v>50</v>
      </c>
    </row>
    <row r="13" spans="1:16" ht="24" x14ac:dyDescent="0.25">
      <c r="A13" s="9" t="s">
        <v>16</v>
      </c>
      <c r="B13" s="10">
        <v>5</v>
      </c>
      <c r="C13" s="9" t="s">
        <v>11</v>
      </c>
      <c r="D13" s="19" t="s">
        <v>53</v>
      </c>
      <c r="E13" s="12" t="s">
        <v>54</v>
      </c>
      <c r="F13" s="10">
        <v>7</v>
      </c>
      <c r="G13" s="29" t="s">
        <v>151</v>
      </c>
      <c r="H13" s="14">
        <v>3</v>
      </c>
      <c r="I13" s="14">
        <v>4</v>
      </c>
      <c r="J13" s="14">
        <v>3</v>
      </c>
      <c r="K13" s="14">
        <v>2.5</v>
      </c>
      <c r="L13" s="42">
        <f t="shared" ref="L13:L18" si="0">SUM(H13:K13)</f>
        <v>12.5</v>
      </c>
      <c r="M13" s="43"/>
      <c r="N13" s="13"/>
      <c r="O13" s="12" t="s">
        <v>55</v>
      </c>
    </row>
    <row r="14" spans="1:16" ht="33.75" x14ac:dyDescent="0.25">
      <c r="A14" s="9" t="s">
        <v>16</v>
      </c>
      <c r="B14" s="10">
        <v>6</v>
      </c>
      <c r="C14" s="9" t="s">
        <v>11</v>
      </c>
      <c r="D14" s="19" t="s">
        <v>83</v>
      </c>
      <c r="E14" s="12" t="s">
        <v>81</v>
      </c>
      <c r="F14" s="10">
        <v>7</v>
      </c>
      <c r="G14" s="29"/>
      <c r="H14" s="14"/>
      <c r="I14" s="14"/>
      <c r="J14" s="14"/>
      <c r="K14" s="14"/>
      <c r="L14" s="42" t="s">
        <v>120</v>
      </c>
      <c r="M14" s="43"/>
      <c r="N14" s="13"/>
      <c r="O14" s="12" t="s">
        <v>82</v>
      </c>
    </row>
    <row r="15" spans="1:16" ht="22.5" x14ac:dyDescent="0.25">
      <c r="A15" s="9" t="s">
        <v>16</v>
      </c>
      <c r="B15" s="10">
        <v>7</v>
      </c>
      <c r="C15" s="9" t="s">
        <v>11</v>
      </c>
      <c r="D15" s="19" t="s">
        <v>86</v>
      </c>
      <c r="E15" s="12" t="s">
        <v>84</v>
      </c>
      <c r="F15" s="10">
        <v>7</v>
      </c>
      <c r="G15" s="29"/>
      <c r="H15" s="14"/>
      <c r="I15" s="14"/>
      <c r="J15" s="14"/>
      <c r="K15" s="14"/>
      <c r="L15" s="42" t="s">
        <v>122</v>
      </c>
      <c r="M15" s="43"/>
      <c r="N15" s="13"/>
      <c r="O15" s="12" t="s">
        <v>85</v>
      </c>
    </row>
    <row r="16" spans="1:16" ht="24" x14ac:dyDescent="0.25">
      <c r="A16" s="9" t="s">
        <v>16</v>
      </c>
      <c r="B16" s="10">
        <v>8</v>
      </c>
      <c r="C16" s="9" t="s">
        <v>11</v>
      </c>
      <c r="D16" s="20" t="s">
        <v>87</v>
      </c>
      <c r="E16" s="12" t="s">
        <v>84</v>
      </c>
      <c r="F16" s="13">
        <v>7</v>
      </c>
      <c r="G16" s="29" t="s">
        <v>148</v>
      </c>
      <c r="H16" s="14">
        <v>9</v>
      </c>
      <c r="I16" s="14">
        <v>8</v>
      </c>
      <c r="J16" s="14">
        <v>2</v>
      </c>
      <c r="K16" s="14">
        <v>2.5</v>
      </c>
      <c r="L16" s="42">
        <f t="shared" si="0"/>
        <v>21.5</v>
      </c>
      <c r="M16" s="43" t="s">
        <v>123</v>
      </c>
      <c r="N16" s="13"/>
      <c r="O16" s="12" t="s">
        <v>85</v>
      </c>
    </row>
    <row r="17" spans="1:15" ht="24" x14ac:dyDescent="0.25">
      <c r="A17" s="9" t="s">
        <v>16</v>
      </c>
      <c r="B17" s="10">
        <v>9</v>
      </c>
      <c r="C17" s="9" t="s">
        <v>11</v>
      </c>
      <c r="D17" s="20" t="s">
        <v>88</v>
      </c>
      <c r="E17" s="12" t="s">
        <v>84</v>
      </c>
      <c r="F17" s="13">
        <v>7</v>
      </c>
      <c r="G17" s="29" t="s">
        <v>149</v>
      </c>
      <c r="H17" s="14">
        <v>5</v>
      </c>
      <c r="I17" s="14">
        <v>4</v>
      </c>
      <c r="J17" s="14">
        <v>4</v>
      </c>
      <c r="K17" s="14">
        <v>2.5</v>
      </c>
      <c r="L17" s="42">
        <f t="shared" si="0"/>
        <v>15.5</v>
      </c>
      <c r="M17" s="43"/>
      <c r="N17" s="13"/>
      <c r="O17" s="12" t="s">
        <v>85</v>
      </c>
    </row>
    <row r="18" spans="1:15" ht="24" x14ac:dyDescent="0.25">
      <c r="A18" s="9" t="s">
        <v>16</v>
      </c>
      <c r="B18" s="10">
        <v>10</v>
      </c>
      <c r="C18" s="9" t="s">
        <v>11</v>
      </c>
      <c r="D18" s="19" t="s">
        <v>89</v>
      </c>
      <c r="E18" s="12" t="s">
        <v>84</v>
      </c>
      <c r="F18" s="10">
        <v>7</v>
      </c>
      <c r="G18" s="29" t="s">
        <v>147</v>
      </c>
      <c r="H18" s="14">
        <v>5</v>
      </c>
      <c r="I18" s="14">
        <v>10</v>
      </c>
      <c r="J18" s="14">
        <v>4</v>
      </c>
      <c r="K18" s="14">
        <v>2.5</v>
      </c>
      <c r="L18" s="42">
        <f t="shared" si="0"/>
        <v>21.5</v>
      </c>
      <c r="M18" s="43" t="s">
        <v>123</v>
      </c>
      <c r="N18" s="13"/>
      <c r="O18" s="12" t="s">
        <v>85</v>
      </c>
    </row>
    <row r="19" spans="1:15" ht="15" customHeight="1" x14ac:dyDescent="0.25">
      <c r="A19" s="22" t="s">
        <v>104</v>
      </c>
      <c r="B19" s="44" t="s">
        <v>50</v>
      </c>
      <c r="C19" s="44"/>
      <c r="D19" s="44"/>
      <c r="E19" s="44"/>
      <c r="F19" s="44"/>
      <c r="G19" s="44"/>
    </row>
    <row r="20" spans="1:15" ht="15" customHeight="1" x14ac:dyDescent="0.25">
      <c r="A20" s="22" t="s">
        <v>105</v>
      </c>
      <c r="B20" s="44" t="s">
        <v>36</v>
      </c>
      <c r="C20" s="44"/>
      <c r="D20" s="44"/>
      <c r="E20" s="44"/>
      <c r="F20" s="44"/>
      <c r="G20" s="44"/>
    </row>
    <row r="21" spans="1:15" ht="15" customHeight="1" x14ac:dyDescent="0.25">
      <c r="A21" s="23"/>
      <c r="B21" s="44" t="s">
        <v>72</v>
      </c>
      <c r="C21" s="44"/>
      <c r="D21" s="44"/>
      <c r="E21" s="44"/>
      <c r="F21" s="44"/>
      <c r="G21" s="44"/>
    </row>
    <row r="22" spans="1:15" ht="15" customHeight="1" x14ac:dyDescent="0.25">
      <c r="A22" s="23"/>
      <c r="B22" s="44" t="s">
        <v>106</v>
      </c>
      <c r="C22" s="44"/>
      <c r="D22" s="44"/>
      <c r="E22" s="44"/>
      <c r="F22" s="44"/>
      <c r="G22" s="44"/>
    </row>
    <row r="23" spans="1:15" ht="15" customHeight="1" x14ac:dyDescent="0.25">
      <c r="A23" s="23"/>
      <c r="B23" s="44" t="s">
        <v>107</v>
      </c>
      <c r="C23" s="44"/>
      <c r="D23" s="44"/>
      <c r="E23" s="44"/>
      <c r="F23" s="44"/>
      <c r="G23" s="44"/>
    </row>
    <row r="24" spans="1:15" ht="15" customHeight="1" x14ac:dyDescent="0.25">
      <c r="A24" s="23"/>
      <c r="B24" s="44" t="s">
        <v>47</v>
      </c>
      <c r="C24" s="44"/>
      <c r="D24" s="44"/>
      <c r="E24" s="44"/>
      <c r="F24" s="44"/>
      <c r="G24" s="44"/>
    </row>
  </sheetData>
  <autoFilter ref="C8:O24"/>
  <sortState ref="A4:O8">
    <sortCondition descending="1" ref="L4"/>
  </sortState>
  <mergeCells count="12">
    <mergeCell ref="B24:G24"/>
    <mergeCell ref="A1:O1"/>
    <mergeCell ref="A7:E7"/>
    <mergeCell ref="B19:G19"/>
    <mergeCell ref="B20:G20"/>
    <mergeCell ref="B21:G21"/>
    <mergeCell ref="B22:G22"/>
    <mergeCell ref="B23:G23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topLeftCell="A4" zoomScale="110" zoomScaleNormal="90" zoomScaleSheetLayoutView="110" workbookViewId="0">
      <selection activeCell="E19" sqref="E19"/>
    </sheetView>
  </sheetViews>
  <sheetFormatPr defaultRowHeight="15" x14ac:dyDescent="0.25"/>
  <cols>
    <col min="1" max="1" width="11.140625" customWidth="1"/>
    <col min="2" max="2" width="5.140625" customWidth="1"/>
    <col min="3" max="3" width="12.140625" customWidth="1"/>
    <col min="4" max="4" width="15.28515625" customWidth="1"/>
    <col min="5" max="5" width="15.140625" customWidth="1"/>
    <col min="6" max="6" width="6.140625" customWidth="1"/>
    <col min="7" max="7" width="8" customWidth="1"/>
    <col min="8" max="9" width="6.42578125" customWidth="1"/>
    <col min="10" max="10" width="8.5703125" customWidth="1"/>
    <col min="11" max="11" width="6.85546875" customWidth="1"/>
    <col min="12" max="12" width="11.7109375" customWidth="1"/>
    <col min="14" max="14" width="7.140625" customWidth="1"/>
    <col min="15" max="15" width="26" customWidth="1"/>
    <col min="16" max="17" width="3.7109375" customWidth="1"/>
    <col min="18" max="18" width="4.85546875" customWidth="1"/>
    <col min="20" max="20" width="6.28515625" customWidth="1"/>
    <col min="21" max="21" width="21.140625" customWidth="1"/>
    <col min="22" max="22" width="13.7109375" customWidth="1"/>
  </cols>
  <sheetData>
    <row r="1" spans="1:16" x14ac:dyDescent="0.2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x14ac:dyDescent="0.25">
      <c r="A2" s="47" t="s">
        <v>125</v>
      </c>
      <c r="B2" s="47"/>
      <c r="C2" s="47"/>
      <c r="D2" s="47"/>
      <c r="E2" s="41">
        <v>6</v>
      </c>
      <c r="F2" s="41"/>
      <c r="G2" s="41"/>
      <c r="H2" s="41"/>
      <c r="I2" s="41" t="s">
        <v>126</v>
      </c>
      <c r="J2" s="41"/>
      <c r="K2" s="41"/>
      <c r="L2" s="41"/>
      <c r="M2" s="41"/>
      <c r="N2" s="41"/>
      <c r="O2" s="41"/>
      <c r="P2" s="41"/>
    </row>
    <row r="3" spans="1:16" x14ac:dyDescent="0.25">
      <c r="A3" s="47" t="s">
        <v>127</v>
      </c>
      <c r="B3" s="47"/>
      <c r="C3" s="47"/>
      <c r="D3" s="47"/>
      <c r="E3" s="41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47" t="s">
        <v>128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5">
      <c r="A5" s="48" t="s">
        <v>129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0.75" customHeight="1" x14ac:dyDescent="0.25">
      <c r="A6" s="46"/>
      <c r="B6" s="46"/>
      <c r="C6" s="46"/>
      <c r="D6" s="46"/>
      <c r="E6" s="46"/>
      <c r="F6" s="18"/>
      <c r="G6" s="18"/>
      <c r="H6" s="5"/>
      <c r="I6" s="5"/>
      <c r="J6" s="5"/>
      <c r="K6" s="5"/>
      <c r="L6" s="18"/>
      <c r="M6" s="18"/>
      <c r="N6" s="18"/>
      <c r="O6" s="6"/>
    </row>
    <row r="7" spans="1:16" ht="63.75" x14ac:dyDescent="0.25">
      <c r="A7" s="1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1" t="s">
        <v>4</v>
      </c>
      <c r="G7" s="2" t="s">
        <v>10</v>
      </c>
      <c r="H7" s="3" t="s">
        <v>12</v>
      </c>
      <c r="I7" s="3" t="s">
        <v>13</v>
      </c>
      <c r="J7" s="3" t="s">
        <v>14</v>
      </c>
      <c r="K7" s="3" t="s">
        <v>15</v>
      </c>
      <c r="L7" s="2" t="s">
        <v>5</v>
      </c>
      <c r="M7" s="2" t="s">
        <v>6</v>
      </c>
      <c r="N7" s="2" t="s">
        <v>7</v>
      </c>
      <c r="O7" s="2" t="s">
        <v>8</v>
      </c>
    </row>
    <row r="8" spans="1:16" ht="24" x14ac:dyDescent="0.25">
      <c r="A8" s="9" t="s">
        <v>16</v>
      </c>
      <c r="B8" s="10">
        <v>1</v>
      </c>
      <c r="C8" s="9" t="s">
        <v>11</v>
      </c>
      <c r="D8" s="11" t="s">
        <v>48</v>
      </c>
      <c r="E8" s="12" t="s">
        <v>46</v>
      </c>
      <c r="F8" s="10">
        <v>8</v>
      </c>
      <c r="G8" s="29" t="s">
        <v>143</v>
      </c>
      <c r="H8" s="14">
        <v>5</v>
      </c>
      <c r="I8" s="14">
        <v>0</v>
      </c>
      <c r="J8" s="14">
        <v>5</v>
      </c>
      <c r="K8" s="14">
        <v>4</v>
      </c>
      <c r="L8" s="25">
        <f>SUM(H8:K8)</f>
        <v>14</v>
      </c>
      <c r="M8" s="13"/>
      <c r="N8" s="13"/>
      <c r="O8" s="12" t="s">
        <v>47</v>
      </c>
    </row>
    <row r="9" spans="1:16" ht="22.5" x14ac:dyDescent="0.25">
      <c r="A9" s="9" t="s">
        <v>16</v>
      </c>
      <c r="B9" s="10">
        <v>2</v>
      </c>
      <c r="C9" s="9" t="s">
        <v>11</v>
      </c>
      <c r="D9" s="11" t="s">
        <v>51</v>
      </c>
      <c r="E9" s="12" t="s">
        <v>49</v>
      </c>
      <c r="F9" s="10">
        <v>8</v>
      </c>
      <c r="G9" s="29"/>
      <c r="H9" s="14"/>
      <c r="I9" s="14"/>
      <c r="J9" s="14"/>
      <c r="K9" s="14"/>
      <c r="L9" s="25" t="s">
        <v>120</v>
      </c>
      <c r="M9" s="13"/>
      <c r="N9" s="13"/>
      <c r="O9" s="12" t="s">
        <v>50</v>
      </c>
    </row>
    <row r="10" spans="1:16" ht="24" x14ac:dyDescent="0.25">
      <c r="A10" s="9" t="s">
        <v>16</v>
      </c>
      <c r="B10" s="10">
        <v>3</v>
      </c>
      <c r="C10" s="9" t="s">
        <v>11</v>
      </c>
      <c r="D10" s="11" t="s">
        <v>59</v>
      </c>
      <c r="E10" s="12" t="s">
        <v>56</v>
      </c>
      <c r="F10" s="10" t="s">
        <v>58</v>
      </c>
      <c r="G10" s="29" t="s">
        <v>144</v>
      </c>
      <c r="H10" s="14">
        <v>0</v>
      </c>
      <c r="I10" s="14">
        <v>0</v>
      </c>
      <c r="J10" s="14">
        <v>2</v>
      </c>
      <c r="K10" s="14">
        <v>0</v>
      </c>
      <c r="L10" s="25">
        <f t="shared" ref="L10:L11" si="0">SUM(H10:K10)</f>
        <v>2</v>
      </c>
      <c r="M10" s="13"/>
      <c r="N10" s="13"/>
      <c r="O10" s="12" t="s">
        <v>57</v>
      </c>
    </row>
    <row r="11" spans="1:16" ht="24" x14ac:dyDescent="0.25">
      <c r="A11" s="9" t="s">
        <v>16</v>
      </c>
      <c r="B11" s="10">
        <v>4</v>
      </c>
      <c r="C11" s="9" t="s">
        <v>11</v>
      </c>
      <c r="D11" s="12" t="s">
        <v>60</v>
      </c>
      <c r="E11" s="12" t="s">
        <v>56</v>
      </c>
      <c r="F11" s="10" t="s">
        <v>58</v>
      </c>
      <c r="G11" s="29" t="s">
        <v>145</v>
      </c>
      <c r="H11" s="10">
        <v>2</v>
      </c>
      <c r="I11" s="10">
        <v>0</v>
      </c>
      <c r="J11" s="10">
        <v>2</v>
      </c>
      <c r="K11" s="10">
        <v>0.5</v>
      </c>
      <c r="L11" s="25">
        <f t="shared" si="0"/>
        <v>4.5</v>
      </c>
      <c r="M11" s="13"/>
      <c r="N11" s="10"/>
      <c r="O11" s="12" t="s">
        <v>57</v>
      </c>
    </row>
    <row r="12" spans="1:16" ht="24" x14ac:dyDescent="0.25">
      <c r="A12" s="9" t="s">
        <v>16</v>
      </c>
      <c r="B12" s="10">
        <v>5</v>
      </c>
      <c r="C12" s="9" t="s">
        <v>11</v>
      </c>
      <c r="D12" s="12" t="s">
        <v>61</v>
      </c>
      <c r="E12" s="12" t="s">
        <v>56</v>
      </c>
      <c r="F12" s="10" t="s">
        <v>58</v>
      </c>
      <c r="G12" s="29" t="s">
        <v>139</v>
      </c>
      <c r="H12" s="14">
        <v>5</v>
      </c>
      <c r="I12" s="14">
        <v>6</v>
      </c>
      <c r="J12" s="14">
        <v>5</v>
      </c>
      <c r="K12" s="17">
        <v>4</v>
      </c>
      <c r="L12" s="25">
        <f>SUM(H12:K12)</f>
        <v>20</v>
      </c>
      <c r="M12" s="13" t="s">
        <v>123</v>
      </c>
      <c r="N12" s="16"/>
      <c r="O12" s="12" t="s">
        <v>57</v>
      </c>
    </row>
    <row r="13" spans="1:16" ht="24" x14ac:dyDescent="0.25">
      <c r="A13" s="9" t="s">
        <v>16</v>
      </c>
      <c r="B13" s="10">
        <v>6</v>
      </c>
      <c r="C13" s="9" t="s">
        <v>11</v>
      </c>
      <c r="D13" s="12" t="s">
        <v>63</v>
      </c>
      <c r="E13" s="12" t="s">
        <v>56</v>
      </c>
      <c r="F13" s="10" t="s">
        <v>62</v>
      </c>
      <c r="G13" s="29" t="s">
        <v>140</v>
      </c>
      <c r="H13" s="14">
        <v>3</v>
      </c>
      <c r="I13" s="14">
        <v>4</v>
      </c>
      <c r="J13" s="14">
        <v>2</v>
      </c>
      <c r="K13" s="14">
        <v>3.5</v>
      </c>
      <c r="L13" s="25">
        <f t="shared" ref="L13:L14" si="1">SUM(H13:K13)</f>
        <v>12.5</v>
      </c>
      <c r="M13" s="13"/>
      <c r="N13" s="13"/>
      <c r="O13" s="12" t="s">
        <v>57</v>
      </c>
    </row>
    <row r="14" spans="1:16" ht="24" x14ac:dyDescent="0.25">
      <c r="A14" s="9" t="s">
        <v>16</v>
      </c>
      <c r="B14" s="10">
        <v>7</v>
      </c>
      <c r="C14" s="9" t="s">
        <v>11</v>
      </c>
      <c r="D14" s="11" t="s">
        <v>141</v>
      </c>
      <c r="E14" s="12" t="s">
        <v>68</v>
      </c>
      <c r="F14" s="10" t="s">
        <v>58</v>
      </c>
      <c r="G14" s="29" t="s">
        <v>142</v>
      </c>
      <c r="H14" s="14">
        <v>2</v>
      </c>
      <c r="I14" s="14">
        <v>4</v>
      </c>
      <c r="J14" s="14">
        <v>5</v>
      </c>
      <c r="K14" s="14">
        <v>3</v>
      </c>
      <c r="L14" s="25">
        <f t="shared" si="1"/>
        <v>14</v>
      </c>
      <c r="M14" s="13"/>
      <c r="N14" s="13"/>
      <c r="O14" s="12" t="s">
        <v>69</v>
      </c>
    </row>
    <row r="15" spans="1:16" ht="24" x14ac:dyDescent="0.25">
      <c r="A15" s="9" t="s">
        <v>16</v>
      </c>
      <c r="B15" s="10">
        <v>8</v>
      </c>
      <c r="C15" s="9" t="s">
        <v>11</v>
      </c>
      <c r="D15" s="11" t="s">
        <v>132</v>
      </c>
      <c r="E15" s="12" t="s">
        <v>68</v>
      </c>
      <c r="F15" s="10" t="s">
        <v>58</v>
      </c>
      <c r="G15" s="29" t="s">
        <v>131</v>
      </c>
      <c r="H15" s="14">
        <v>2</v>
      </c>
      <c r="I15" s="14">
        <v>0</v>
      </c>
      <c r="J15" s="14">
        <v>5</v>
      </c>
      <c r="K15" s="14">
        <v>3</v>
      </c>
      <c r="L15" s="25">
        <f>SUM(H15:K15)</f>
        <v>10</v>
      </c>
      <c r="M15" s="13"/>
      <c r="N15" s="13"/>
      <c r="O15" s="12" t="s">
        <v>69</v>
      </c>
    </row>
    <row r="16" spans="1:16" ht="24" x14ac:dyDescent="0.25">
      <c r="A16" s="9" t="s">
        <v>16</v>
      </c>
      <c r="B16" s="10">
        <v>9</v>
      </c>
      <c r="C16" s="9" t="s">
        <v>11</v>
      </c>
      <c r="D16" s="12" t="s">
        <v>134</v>
      </c>
      <c r="E16" s="12" t="s">
        <v>68</v>
      </c>
      <c r="F16" s="10" t="s">
        <v>58</v>
      </c>
      <c r="G16" s="29" t="s">
        <v>135</v>
      </c>
      <c r="H16" s="10">
        <v>6</v>
      </c>
      <c r="I16" s="10">
        <v>2</v>
      </c>
      <c r="J16" s="10">
        <v>5</v>
      </c>
      <c r="K16" s="10">
        <v>2</v>
      </c>
      <c r="L16" s="25">
        <f t="shared" ref="L16:L20" si="2">SUM(H16:K16)</f>
        <v>15</v>
      </c>
      <c r="M16" s="13"/>
      <c r="N16" s="10"/>
      <c r="O16" s="12" t="s">
        <v>69</v>
      </c>
    </row>
    <row r="17" spans="1:15" ht="33.75" x14ac:dyDescent="0.25">
      <c r="A17" s="9" t="s">
        <v>16</v>
      </c>
      <c r="B17" s="10">
        <v>10</v>
      </c>
      <c r="C17" s="9" t="s">
        <v>11</v>
      </c>
      <c r="D17" s="11" t="s">
        <v>71</v>
      </c>
      <c r="E17" s="12" t="s">
        <v>70</v>
      </c>
      <c r="F17" s="10" t="s">
        <v>38</v>
      </c>
      <c r="G17" s="29"/>
      <c r="H17" s="14"/>
      <c r="I17" s="14"/>
      <c r="J17" s="14"/>
      <c r="K17" s="14"/>
      <c r="L17" s="25" t="s">
        <v>120</v>
      </c>
      <c r="M17" s="13"/>
      <c r="N17" s="13"/>
      <c r="O17" s="12" t="s">
        <v>72</v>
      </c>
    </row>
    <row r="18" spans="1:15" ht="24" x14ac:dyDescent="0.25">
      <c r="A18" s="9" t="s">
        <v>16</v>
      </c>
      <c r="B18" s="10">
        <v>11</v>
      </c>
      <c r="C18" s="9" t="s">
        <v>11</v>
      </c>
      <c r="D18" s="11" t="s">
        <v>137</v>
      </c>
      <c r="E18" s="12" t="s">
        <v>70</v>
      </c>
      <c r="F18" s="10" t="s">
        <v>37</v>
      </c>
      <c r="G18" s="29" t="s">
        <v>138</v>
      </c>
      <c r="H18" s="14">
        <v>1</v>
      </c>
      <c r="I18" s="14">
        <v>0</v>
      </c>
      <c r="J18" s="14">
        <v>3</v>
      </c>
      <c r="K18" s="14">
        <v>0</v>
      </c>
      <c r="L18" s="25">
        <f t="shared" si="2"/>
        <v>4</v>
      </c>
      <c r="M18" s="13"/>
      <c r="N18" s="13"/>
      <c r="O18" s="12" t="s">
        <v>72</v>
      </c>
    </row>
    <row r="19" spans="1:15" ht="24" x14ac:dyDescent="0.25">
      <c r="A19" s="9" t="s">
        <v>16</v>
      </c>
      <c r="B19" s="10">
        <v>12</v>
      </c>
      <c r="C19" s="9" t="s">
        <v>11</v>
      </c>
      <c r="D19" s="12" t="s">
        <v>73</v>
      </c>
      <c r="E19" s="12" t="s">
        <v>70</v>
      </c>
      <c r="F19" s="15" t="s">
        <v>37</v>
      </c>
      <c r="G19" s="29" t="s">
        <v>136</v>
      </c>
      <c r="H19" s="14">
        <v>2</v>
      </c>
      <c r="I19" s="14">
        <v>0</v>
      </c>
      <c r="J19" s="14">
        <v>5</v>
      </c>
      <c r="K19" s="17">
        <v>4</v>
      </c>
      <c r="L19" s="25">
        <f t="shared" si="2"/>
        <v>11</v>
      </c>
      <c r="M19" s="13"/>
      <c r="N19" s="16"/>
      <c r="O19" s="12" t="s">
        <v>72</v>
      </c>
    </row>
    <row r="20" spans="1:15" ht="24" x14ac:dyDescent="0.25">
      <c r="A20" s="9" t="s">
        <v>16</v>
      </c>
      <c r="B20" s="10">
        <v>13</v>
      </c>
      <c r="C20" s="9" t="s">
        <v>11</v>
      </c>
      <c r="D20" s="11" t="s">
        <v>102</v>
      </c>
      <c r="E20" s="12" t="s">
        <v>100</v>
      </c>
      <c r="F20" s="10">
        <v>8</v>
      </c>
      <c r="G20" s="29" t="s">
        <v>133</v>
      </c>
      <c r="H20" s="14">
        <v>6</v>
      </c>
      <c r="I20" s="14">
        <v>1</v>
      </c>
      <c r="J20" s="14">
        <v>3</v>
      </c>
      <c r="K20" s="14">
        <v>4</v>
      </c>
      <c r="L20" s="25">
        <f t="shared" si="2"/>
        <v>14</v>
      </c>
      <c r="M20" s="13"/>
      <c r="N20" s="13"/>
      <c r="O20" s="12" t="s">
        <v>101</v>
      </c>
    </row>
    <row r="21" spans="1:15" ht="22.5" x14ac:dyDescent="0.25">
      <c r="A21" s="9" t="s">
        <v>16</v>
      </c>
      <c r="B21" s="10">
        <v>14</v>
      </c>
      <c r="C21" s="9" t="s">
        <v>11</v>
      </c>
      <c r="D21" s="11" t="s">
        <v>103</v>
      </c>
      <c r="E21" s="12" t="s">
        <v>100</v>
      </c>
      <c r="F21" s="10">
        <v>8</v>
      </c>
      <c r="G21" s="29" t="s">
        <v>130</v>
      </c>
      <c r="H21" s="14">
        <v>6</v>
      </c>
      <c r="I21" s="14">
        <v>2</v>
      </c>
      <c r="J21" s="14">
        <v>5</v>
      </c>
      <c r="K21" s="14">
        <v>4</v>
      </c>
      <c r="L21" s="25">
        <f t="shared" ref="L21" si="3">SUM(H21:K21)</f>
        <v>17</v>
      </c>
      <c r="M21" s="13"/>
      <c r="N21" s="13"/>
      <c r="O21" s="12" t="s">
        <v>101</v>
      </c>
    </row>
    <row r="22" spans="1:15" x14ac:dyDescent="0.25">
      <c r="A22" s="22" t="s">
        <v>104</v>
      </c>
      <c r="B22" s="44" t="s">
        <v>50</v>
      </c>
      <c r="C22" s="44"/>
      <c r="D22" s="44"/>
      <c r="E22" s="44"/>
      <c r="F22" s="44"/>
      <c r="G22" s="44"/>
    </row>
    <row r="23" spans="1:15" x14ac:dyDescent="0.25">
      <c r="A23" s="22" t="s">
        <v>105</v>
      </c>
      <c r="B23" s="44" t="s">
        <v>36</v>
      </c>
      <c r="C23" s="44"/>
      <c r="D23" s="44"/>
      <c r="E23" s="44"/>
      <c r="F23" s="44"/>
      <c r="G23" s="44"/>
    </row>
    <row r="24" spans="1:15" x14ac:dyDescent="0.25">
      <c r="A24" s="23"/>
      <c r="B24" s="44" t="s">
        <v>72</v>
      </c>
      <c r="C24" s="44"/>
      <c r="D24" s="44"/>
      <c r="E24" s="44"/>
      <c r="F24" s="44"/>
      <c r="G24" s="44"/>
    </row>
    <row r="25" spans="1:15" x14ac:dyDescent="0.25">
      <c r="A25" s="23"/>
      <c r="B25" s="44" t="s">
        <v>106</v>
      </c>
      <c r="C25" s="44"/>
      <c r="D25" s="44"/>
      <c r="E25" s="44"/>
      <c r="F25" s="44"/>
      <c r="G25" s="44"/>
    </row>
    <row r="26" spans="1:15" x14ac:dyDescent="0.25">
      <c r="A26" s="23"/>
      <c r="B26" s="44" t="s">
        <v>107</v>
      </c>
      <c r="C26" s="44"/>
      <c r="D26" s="44"/>
      <c r="E26" s="44"/>
      <c r="F26" s="44"/>
      <c r="G26" s="44"/>
    </row>
    <row r="27" spans="1:15" x14ac:dyDescent="0.25">
      <c r="A27" s="23"/>
      <c r="B27" s="44" t="s">
        <v>47</v>
      </c>
      <c r="C27" s="44"/>
      <c r="D27" s="44"/>
      <c r="E27" s="44"/>
      <c r="F27" s="44"/>
      <c r="G27" s="44"/>
    </row>
  </sheetData>
  <autoFilter ref="C7:O27"/>
  <sortState ref="A4:U9">
    <sortCondition descending="1" ref="R4"/>
  </sortState>
  <mergeCells count="12">
    <mergeCell ref="B27:G27"/>
    <mergeCell ref="A6:E6"/>
    <mergeCell ref="A1:O1"/>
    <mergeCell ref="B22:G22"/>
    <mergeCell ref="B23:G23"/>
    <mergeCell ref="B24:G24"/>
    <mergeCell ref="B25:G25"/>
    <mergeCell ref="B26:G26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10" zoomScale="94" zoomScaleSheetLayoutView="94" workbookViewId="0">
      <selection activeCell="E13" sqref="E13"/>
    </sheetView>
  </sheetViews>
  <sheetFormatPr defaultRowHeight="15" x14ac:dyDescent="0.25"/>
  <cols>
    <col min="1" max="1" width="12.42578125" customWidth="1"/>
    <col min="2" max="2" width="5.140625" customWidth="1"/>
    <col min="3" max="3" width="16.85546875" customWidth="1"/>
    <col min="4" max="4" width="15.28515625" customWidth="1"/>
    <col min="5" max="5" width="15.140625" customWidth="1"/>
    <col min="6" max="6" width="6.140625" customWidth="1"/>
    <col min="7" max="7" width="5.42578125" customWidth="1"/>
    <col min="8" max="9" width="6.42578125" customWidth="1"/>
    <col min="10" max="10" width="8.5703125" customWidth="1"/>
    <col min="11" max="11" width="6.85546875" customWidth="1"/>
    <col min="12" max="12" width="7.28515625" customWidth="1"/>
    <col min="14" max="14" width="7.140625" customWidth="1"/>
    <col min="15" max="15" width="26" customWidth="1"/>
    <col min="16" max="18" width="3.7109375" customWidth="1"/>
    <col min="19" max="19" width="4.85546875" customWidth="1"/>
    <col min="21" max="21" width="6.28515625" customWidth="1"/>
    <col min="22" max="22" width="21.140625" customWidth="1"/>
    <col min="23" max="23" width="13" customWidth="1"/>
  </cols>
  <sheetData>
    <row r="1" spans="1:16" x14ac:dyDescent="0.2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x14ac:dyDescent="0.25">
      <c r="A2" s="47" t="s">
        <v>125</v>
      </c>
      <c r="B2" s="47"/>
      <c r="C2" s="47"/>
      <c r="D2" s="47"/>
      <c r="E2" s="41">
        <v>6</v>
      </c>
      <c r="F2" s="41"/>
      <c r="G2" s="41"/>
      <c r="H2" s="41"/>
      <c r="I2" s="41" t="s">
        <v>126</v>
      </c>
      <c r="J2" s="41"/>
      <c r="K2" s="41"/>
      <c r="L2" s="41"/>
      <c r="M2" s="41"/>
      <c r="N2" s="41"/>
      <c r="O2" s="41"/>
      <c r="P2" s="41"/>
    </row>
    <row r="3" spans="1:16" x14ac:dyDescent="0.25">
      <c r="A3" s="47" t="s">
        <v>127</v>
      </c>
      <c r="B3" s="47"/>
      <c r="C3" s="47"/>
      <c r="D3" s="47"/>
      <c r="E3" s="41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47" t="s">
        <v>128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5">
      <c r="A5" s="48" t="s">
        <v>129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x14ac:dyDescent="0.25">
      <c r="A6" s="46"/>
      <c r="B6" s="46"/>
      <c r="C6" s="46"/>
      <c r="D6" s="46"/>
      <c r="E6" s="46"/>
      <c r="F6" s="18"/>
      <c r="G6" s="18"/>
      <c r="H6" s="5"/>
      <c r="I6" s="5"/>
      <c r="J6" s="5"/>
      <c r="K6" s="5"/>
      <c r="L6" s="18"/>
      <c r="M6" s="18"/>
      <c r="N6" s="18"/>
      <c r="O6" s="6"/>
    </row>
    <row r="7" spans="1:16" ht="63.75" x14ac:dyDescent="0.25">
      <c r="A7" s="1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1" t="s">
        <v>4</v>
      </c>
      <c r="G7" s="2" t="s">
        <v>10</v>
      </c>
      <c r="H7" s="3" t="s">
        <v>12</v>
      </c>
      <c r="I7" s="3" t="s">
        <v>13</v>
      </c>
      <c r="J7" s="3" t="s">
        <v>14</v>
      </c>
      <c r="K7" s="3" t="s">
        <v>15</v>
      </c>
      <c r="L7" s="2" t="s">
        <v>5</v>
      </c>
      <c r="M7" s="2" t="s">
        <v>6</v>
      </c>
      <c r="N7" s="2" t="s">
        <v>7</v>
      </c>
      <c r="O7" s="2" t="s">
        <v>8</v>
      </c>
    </row>
    <row r="8" spans="1:16" ht="36" x14ac:dyDescent="0.25">
      <c r="A8" s="26" t="s">
        <v>16</v>
      </c>
      <c r="B8" s="21">
        <v>1</v>
      </c>
      <c r="C8" s="26" t="s">
        <v>11</v>
      </c>
      <c r="D8" s="27" t="s">
        <v>20</v>
      </c>
      <c r="E8" s="28" t="s">
        <v>17</v>
      </c>
      <c r="F8" s="21">
        <v>9</v>
      </c>
      <c r="G8" s="29"/>
      <c r="H8" s="30"/>
      <c r="I8" s="30"/>
      <c r="J8" s="30"/>
      <c r="K8" s="30"/>
      <c r="L8" s="33" t="s">
        <v>120</v>
      </c>
      <c r="M8" s="29"/>
      <c r="N8" s="29"/>
      <c r="O8" s="28" t="s">
        <v>18</v>
      </c>
    </row>
    <row r="9" spans="1:16" ht="48" x14ac:dyDescent="0.25">
      <c r="A9" s="26" t="s">
        <v>16</v>
      </c>
      <c r="B9" s="21">
        <v>2</v>
      </c>
      <c r="C9" s="26" t="s">
        <v>11</v>
      </c>
      <c r="D9" s="27" t="s">
        <v>25</v>
      </c>
      <c r="E9" s="28" t="s">
        <v>21</v>
      </c>
      <c r="F9" s="21">
        <v>9</v>
      </c>
      <c r="G9" s="29" t="s">
        <v>110</v>
      </c>
      <c r="H9" s="30">
        <v>7</v>
      </c>
      <c r="I9" s="30">
        <v>12</v>
      </c>
      <c r="J9" s="30">
        <v>5</v>
      </c>
      <c r="K9" s="30">
        <v>5.5</v>
      </c>
      <c r="L9" s="33">
        <f>SUM(H9:K9)</f>
        <v>29.5</v>
      </c>
      <c r="M9" s="29"/>
      <c r="N9" s="29"/>
      <c r="O9" s="28" t="s">
        <v>22</v>
      </c>
    </row>
    <row r="10" spans="1:16" ht="48" x14ac:dyDescent="0.25">
      <c r="A10" s="26" t="s">
        <v>16</v>
      </c>
      <c r="B10" s="21">
        <v>3</v>
      </c>
      <c r="C10" s="26" t="s">
        <v>11</v>
      </c>
      <c r="D10" s="27" t="s">
        <v>121</v>
      </c>
      <c r="E10" s="28" t="s">
        <v>21</v>
      </c>
      <c r="F10" s="21">
        <v>9</v>
      </c>
      <c r="G10" s="29"/>
      <c r="H10" s="30"/>
      <c r="I10" s="30"/>
      <c r="J10" s="30"/>
      <c r="K10" s="30"/>
      <c r="L10" s="33" t="s">
        <v>122</v>
      </c>
      <c r="M10" s="29"/>
      <c r="N10" s="29"/>
      <c r="O10" s="28" t="s">
        <v>22</v>
      </c>
    </row>
    <row r="11" spans="1:16" ht="48" x14ac:dyDescent="0.25">
      <c r="A11" s="26" t="s">
        <v>16</v>
      </c>
      <c r="B11" s="21">
        <v>4</v>
      </c>
      <c r="C11" s="26" t="s">
        <v>11</v>
      </c>
      <c r="D11" s="28" t="s">
        <v>26</v>
      </c>
      <c r="E11" s="28" t="s">
        <v>21</v>
      </c>
      <c r="F11" s="21">
        <v>9</v>
      </c>
      <c r="G11" s="29"/>
      <c r="H11" s="30"/>
      <c r="I11" s="30"/>
      <c r="J11" s="30"/>
      <c r="K11" s="31"/>
      <c r="L11" s="38" t="s">
        <v>120</v>
      </c>
      <c r="M11" s="29"/>
      <c r="N11" s="32"/>
      <c r="O11" s="28" t="s">
        <v>22</v>
      </c>
    </row>
    <row r="12" spans="1:16" ht="24" x14ac:dyDescent="0.25">
      <c r="A12" s="26" t="s">
        <v>16</v>
      </c>
      <c r="B12" s="21">
        <v>5</v>
      </c>
      <c r="C12" s="26" t="s">
        <v>11</v>
      </c>
      <c r="D12" s="27" t="s">
        <v>33</v>
      </c>
      <c r="E12" s="28" t="s">
        <v>32</v>
      </c>
      <c r="F12" s="21">
        <v>9</v>
      </c>
      <c r="G12" s="29" t="s">
        <v>114</v>
      </c>
      <c r="H12" s="30">
        <v>4</v>
      </c>
      <c r="I12" s="30">
        <v>10</v>
      </c>
      <c r="J12" s="30">
        <v>10</v>
      </c>
      <c r="K12" s="30">
        <v>0</v>
      </c>
      <c r="L12" s="33">
        <f>SUM(H12:K12)</f>
        <v>24</v>
      </c>
      <c r="M12" s="29"/>
      <c r="N12" s="29"/>
      <c r="O12" s="28" t="s">
        <v>34</v>
      </c>
    </row>
    <row r="13" spans="1:16" ht="24" x14ac:dyDescent="0.25">
      <c r="A13" s="26" t="s">
        <v>16</v>
      </c>
      <c r="B13" s="21">
        <v>6</v>
      </c>
      <c r="C13" s="26" t="s">
        <v>11</v>
      </c>
      <c r="D13" s="27" t="s">
        <v>45</v>
      </c>
      <c r="E13" s="28" t="s">
        <v>43</v>
      </c>
      <c r="F13" s="21">
        <v>9</v>
      </c>
      <c r="G13" s="29" t="s">
        <v>109</v>
      </c>
      <c r="H13" s="30">
        <v>11</v>
      </c>
      <c r="I13" s="30">
        <v>12</v>
      </c>
      <c r="J13" s="30">
        <v>6</v>
      </c>
      <c r="K13" s="30">
        <v>7.5</v>
      </c>
      <c r="L13" s="37">
        <f>SUM(H13:K13)</f>
        <v>36.5</v>
      </c>
      <c r="M13" s="39" t="s">
        <v>123</v>
      </c>
      <c r="N13" s="29"/>
      <c r="O13" s="28" t="s">
        <v>44</v>
      </c>
    </row>
    <row r="14" spans="1:16" ht="24" x14ac:dyDescent="0.25">
      <c r="A14" s="26" t="s">
        <v>16</v>
      </c>
      <c r="B14" s="21">
        <v>7</v>
      </c>
      <c r="C14" s="26" t="s">
        <v>11</v>
      </c>
      <c r="D14" s="28" t="s">
        <v>65</v>
      </c>
      <c r="E14" s="28" t="s">
        <v>56</v>
      </c>
      <c r="F14" s="21" t="s">
        <v>64</v>
      </c>
      <c r="G14" s="29" t="s">
        <v>115</v>
      </c>
      <c r="H14" s="30">
        <v>13</v>
      </c>
      <c r="I14" s="30">
        <v>6</v>
      </c>
      <c r="J14" s="30">
        <v>10</v>
      </c>
      <c r="K14" s="30">
        <v>3.5</v>
      </c>
      <c r="L14" s="37">
        <f t="shared" ref="L14:L15" si="0">SUM(H14:K14)</f>
        <v>32.5</v>
      </c>
      <c r="M14" s="40" t="s">
        <v>123</v>
      </c>
      <c r="N14" s="29"/>
      <c r="O14" s="28" t="s">
        <v>57</v>
      </c>
    </row>
    <row r="15" spans="1:16" ht="24" x14ac:dyDescent="0.25">
      <c r="A15" s="26" t="s">
        <v>16</v>
      </c>
      <c r="B15" s="21">
        <v>8</v>
      </c>
      <c r="C15" s="26" t="s">
        <v>11</v>
      </c>
      <c r="D15" s="28" t="s">
        <v>66</v>
      </c>
      <c r="E15" s="28" t="s">
        <v>56</v>
      </c>
      <c r="F15" s="21" t="s">
        <v>64</v>
      </c>
      <c r="G15" s="29" t="s">
        <v>108</v>
      </c>
      <c r="H15" s="30"/>
      <c r="I15" s="30"/>
      <c r="J15" s="30"/>
      <c r="K15" s="30"/>
      <c r="L15" s="37">
        <f t="shared" si="0"/>
        <v>0</v>
      </c>
      <c r="M15" s="29"/>
      <c r="N15" s="29"/>
      <c r="O15" s="28" t="s">
        <v>57</v>
      </c>
    </row>
    <row r="16" spans="1:16" ht="24" x14ac:dyDescent="0.25">
      <c r="A16" s="26" t="s">
        <v>16</v>
      </c>
      <c r="B16" s="21">
        <v>9</v>
      </c>
      <c r="C16" s="26" t="s">
        <v>11</v>
      </c>
      <c r="D16" s="34" t="s">
        <v>90</v>
      </c>
      <c r="E16" s="28" t="s">
        <v>84</v>
      </c>
      <c r="F16" s="21">
        <v>9</v>
      </c>
      <c r="G16" s="29" t="s">
        <v>111</v>
      </c>
      <c r="H16" s="30">
        <v>3</v>
      </c>
      <c r="I16" s="30">
        <v>8</v>
      </c>
      <c r="J16" s="30">
        <v>0</v>
      </c>
      <c r="K16" s="30">
        <v>5.5</v>
      </c>
      <c r="L16" s="33">
        <f>SUM(H16:K16)</f>
        <v>16.5</v>
      </c>
      <c r="M16" s="29"/>
      <c r="N16" s="29"/>
      <c r="O16" s="28" t="s">
        <v>85</v>
      </c>
    </row>
    <row r="17" spans="1:15" ht="36" x14ac:dyDescent="0.25">
      <c r="A17" s="26" t="s">
        <v>16</v>
      </c>
      <c r="B17" s="21">
        <v>10</v>
      </c>
      <c r="C17" s="26" t="s">
        <v>11</v>
      </c>
      <c r="D17" s="34" t="s">
        <v>91</v>
      </c>
      <c r="E17" s="28" t="s">
        <v>84</v>
      </c>
      <c r="F17" s="21">
        <v>9</v>
      </c>
      <c r="G17" s="29" t="s">
        <v>113</v>
      </c>
      <c r="H17" s="30">
        <v>5</v>
      </c>
      <c r="I17" s="30">
        <v>12</v>
      </c>
      <c r="J17" s="30">
        <v>0</v>
      </c>
      <c r="K17" s="30">
        <v>4.5</v>
      </c>
      <c r="L17" s="33">
        <f t="shared" ref="L17:L23" si="1">SUM(H17:K17)</f>
        <v>21.5</v>
      </c>
      <c r="M17" s="29"/>
      <c r="N17" s="29"/>
      <c r="O17" s="28" t="s">
        <v>85</v>
      </c>
    </row>
    <row r="18" spans="1:15" ht="24" x14ac:dyDescent="0.25">
      <c r="A18" s="26" t="s">
        <v>16</v>
      </c>
      <c r="B18" s="21">
        <v>11</v>
      </c>
      <c r="C18" s="26" t="s">
        <v>11</v>
      </c>
      <c r="D18" s="35" t="s">
        <v>92</v>
      </c>
      <c r="E18" s="28" t="s">
        <v>84</v>
      </c>
      <c r="F18" s="21">
        <v>9</v>
      </c>
      <c r="G18" s="29" t="s">
        <v>116</v>
      </c>
      <c r="H18" s="21">
        <v>6</v>
      </c>
      <c r="I18" s="21">
        <v>4</v>
      </c>
      <c r="J18" s="21">
        <v>8</v>
      </c>
      <c r="K18" s="21">
        <v>2</v>
      </c>
      <c r="L18" s="33">
        <f>SUM(H18:K18)</f>
        <v>20</v>
      </c>
      <c r="M18" s="29"/>
      <c r="N18" s="21"/>
      <c r="O18" s="28" t="s">
        <v>85</v>
      </c>
    </row>
    <row r="19" spans="1:15" ht="24" x14ac:dyDescent="0.25">
      <c r="A19" s="26" t="s">
        <v>16</v>
      </c>
      <c r="B19" s="21">
        <v>12</v>
      </c>
      <c r="C19" s="26" t="s">
        <v>11</v>
      </c>
      <c r="D19" s="35" t="s">
        <v>93</v>
      </c>
      <c r="E19" s="28" t="s">
        <v>84</v>
      </c>
      <c r="F19" s="21">
        <v>9</v>
      </c>
      <c r="G19" s="29" t="s">
        <v>119</v>
      </c>
      <c r="H19" s="30">
        <v>9</v>
      </c>
      <c r="I19" s="30">
        <v>4</v>
      </c>
      <c r="J19" s="30">
        <v>10</v>
      </c>
      <c r="K19" s="31">
        <v>1</v>
      </c>
      <c r="L19" s="33">
        <f t="shared" si="1"/>
        <v>24</v>
      </c>
      <c r="M19" s="29"/>
      <c r="N19" s="32"/>
      <c r="O19" s="28" t="s">
        <v>85</v>
      </c>
    </row>
    <row r="20" spans="1:15" ht="36.75" x14ac:dyDescent="0.25">
      <c r="A20" s="26" t="s">
        <v>16</v>
      </c>
      <c r="B20" s="21">
        <v>13</v>
      </c>
      <c r="C20" s="26" t="s">
        <v>11</v>
      </c>
      <c r="D20" s="36" t="s">
        <v>94</v>
      </c>
      <c r="E20" s="28" t="s">
        <v>84</v>
      </c>
      <c r="F20" s="21">
        <v>9</v>
      </c>
      <c r="G20" s="29" t="s">
        <v>117</v>
      </c>
      <c r="H20" s="30">
        <v>4</v>
      </c>
      <c r="I20" s="30">
        <v>4</v>
      </c>
      <c r="J20" s="30">
        <v>7</v>
      </c>
      <c r="K20" s="31">
        <v>1</v>
      </c>
      <c r="L20" s="33">
        <f t="shared" si="1"/>
        <v>16</v>
      </c>
      <c r="M20" s="29"/>
      <c r="N20" s="32"/>
      <c r="O20" s="28" t="s">
        <v>85</v>
      </c>
    </row>
    <row r="21" spans="1:15" ht="24" x14ac:dyDescent="0.25">
      <c r="A21" s="26" t="s">
        <v>16</v>
      </c>
      <c r="B21" s="21">
        <v>14</v>
      </c>
      <c r="C21" s="26" t="s">
        <v>11</v>
      </c>
      <c r="D21" s="35" t="s">
        <v>95</v>
      </c>
      <c r="E21" s="28" t="s">
        <v>84</v>
      </c>
      <c r="F21" s="21">
        <v>9</v>
      </c>
      <c r="G21" s="29" t="s">
        <v>112</v>
      </c>
      <c r="H21" s="30">
        <v>7</v>
      </c>
      <c r="I21" s="30">
        <v>6</v>
      </c>
      <c r="J21" s="30">
        <v>10</v>
      </c>
      <c r="K21" s="30">
        <v>0</v>
      </c>
      <c r="L21" s="33">
        <f t="shared" si="1"/>
        <v>23</v>
      </c>
      <c r="M21" s="29"/>
      <c r="N21" s="29"/>
      <c r="O21" s="28" t="s">
        <v>85</v>
      </c>
    </row>
    <row r="22" spans="1:15" ht="36" x14ac:dyDescent="0.25">
      <c r="A22" s="26" t="s">
        <v>16</v>
      </c>
      <c r="B22" s="21">
        <v>15</v>
      </c>
      <c r="C22" s="26" t="s">
        <v>11</v>
      </c>
      <c r="D22" s="35" t="s">
        <v>96</v>
      </c>
      <c r="E22" s="28" t="s">
        <v>84</v>
      </c>
      <c r="F22" s="21">
        <v>9</v>
      </c>
      <c r="G22" s="29"/>
      <c r="H22" s="30"/>
      <c r="I22" s="30"/>
      <c r="J22" s="30"/>
      <c r="K22" s="30"/>
      <c r="L22" s="33" t="s">
        <v>120</v>
      </c>
      <c r="M22" s="29"/>
      <c r="N22" s="29"/>
      <c r="O22" s="28" t="s">
        <v>85</v>
      </c>
    </row>
    <row r="23" spans="1:15" ht="24" x14ac:dyDescent="0.25">
      <c r="A23" s="26" t="s">
        <v>16</v>
      </c>
      <c r="B23" s="21">
        <v>16</v>
      </c>
      <c r="C23" s="26" t="s">
        <v>11</v>
      </c>
      <c r="D23" s="35" t="s">
        <v>97</v>
      </c>
      <c r="E23" s="28" t="s">
        <v>84</v>
      </c>
      <c r="F23" s="21">
        <v>9</v>
      </c>
      <c r="G23" s="29" t="s">
        <v>118</v>
      </c>
      <c r="H23" s="30">
        <v>9</v>
      </c>
      <c r="I23" s="30">
        <v>6</v>
      </c>
      <c r="J23" s="30">
        <v>10</v>
      </c>
      <c r="K23" s="30">
        <v>2.5</v>
      </c>
      <c r="L23" s="33">
        <f t="shared" si="1"/>
        <v>27.5</v>
      </c>
      <c r="M23" s="29"/>
      <c r="N23" s="29"/>
      <c r="O23" s="28" t="s">
        <v>85</v>
      </c>
    </row>
    <row r="24" spans="1:15" x14ac:dyDescent="0.25">
      <c r="A24" s="22" t="s">
        <v>104</v>
      </c>
      <c r="B24" s="44" t="s">
        <v>50</v>
      </c>
      <c r="C24" s="44"/>
      <c r="D24" s="44"/>
      <c r="E24" s="44"/>
      <c r="F24" s="44"/>
      <c r="G24" s="44"/>
    </row>
    <row r="25" spans="1:15" x14ac:dyDescent="0.25">
      <c r="A25" s="22" t="s">
        <v>105</v>
      </c>
      <c r="B25" s="44" t="s">
        <v>36</v>
      </c>
      <c r="C25" s="44"/>
      <c r="D25" s="44"/>
      <c r="E25" s="44"/>
      <c r="F25" s="44"/>
      <c r="G25" s="44"/>
    </row>
    <row r="26" spans="1:15" x14ac:dyDescent="0.25">
      <c r="A26" s="23"/>
      <c r="B26" s="44" t="s">
        <v>72</v>
      </c>
      <c r="C26" s="44"/>
      <c r="D26" s="44"/>
      <c r="E26" s="44"/>
      <c r="F26" s="44"/>
      <c r="G26" s="44"/>
    </row>
    <row r="27" spans="1:15" x14ac:dyDescent="0.25">
      <c r="A27" s="23"/>
      <c r="B27" s="44" t="s">
        <v>106</v>
      </c>
      <c r="C27" s="44"/>
      <c r="D27" s="44"/>
      <c r="E27" s="44"/>
      <c r="F27" s="44"/>
      <c r="G27" s="44"/>
    </row>
    <row r="28" spans="1:15" x14ac:dyDescent="0.25">
      <c r="A28" s="23"/>
      <c r="B28" s="44" t="s">
        <v>107</v>
      </c>
      <c r="C28" s="44"/>
      <c r="D28" s="44"/>
      <c r="E28" s="44"/>
      <c r="F28" s="44"/>
      <c r="G28" s="44"/>
    </row>
    <row r="29" spans="1:15" x14ac:dyDescent="0.25">
      <c r="A29" s="23"/>
      <c r="B29" s="44" t="s">
        <v>47</v>
      </c>
      <c r="C29" s="44"/>
      <c r="D29" s="44"/>
      <c r="E29" s="44"/>
      <c r="F29" s="44"/>
      <c r="G29" s="44"/>
    </row>
  </sheetData>
  <autoFilter ref="A7:O29"/>
  <sortState ref="A4:O9">
    <sortCondition descending="1" ref="K4"/>
  </sortState>
  <mergeCells count="12">
    <mergeCell ref="B27:G27"/>
    <mergeCell ref="B28:G28"/>
    <mergeCell ref="B29:G29"/>
    <mergeCell ref="A6:E6"/>
    <mergeCell ref="A1:O1"/>
    <mergeCell ref="B24:G24"/>
    <mergeCell ref="B25:G25"/>
    <mergeCell ref="B26:G26"/>
    <mergeCell ref="A2:D2"/>
    <mergeCell ref="A3:D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110" zoomScaleSheetLayoutView="110" workbookViewId="0">
      <selection activeCell="E11" sqref="E11"/>
    </sheetView>
  </sheetViews>
  <sheetFormatPr defaultRowHeight="15" x14ac:dyDescent="0.25"/>
  <cols>
    <col min="1" max="1" width="13.28515625" customWidth="1"/>
    <col min="2" max="2" width="5.140625" customWidth="1"/>
    <col min="3" max="3" width="13.42578125" customWidth="1"/>
    <col min="4" max="4" width="15.28515625" customWidth="1"/>
    <col min="5" max="5" width="15.140625" customWidth="1"/>
    <col min="6" max="6" width="6.140625" customWidth="1"/>
    <col min="7" max="7" width="10.28515625" customWidth="1"/>
    <col min="8" max="9" width="6.42578125" customWidth="1"/>
    <col min="10" max="10" width="8.5703125" customWidth="1"/>
    <col min="11" max="11" width="6.85546875" customWidth="1"/>
    <col min="12" max="12" width="7.28515625" customWidth="1"/>
    <col min="14" max="14" width="7.140625" customWidth="1"/>
    <col min="15" max="15" width="26" customWidth="1"/>
    <col min="16" max="18" width="3.7109375" customWidth="1"/>
    <col min="19" max="19" width="4.85546875" customWidth="1"/>
    <col min="21" max="21" width="6.28515625" customWidth="1"/>
    <col min="22" max="22" width="21.140625" customWidth="1"/>
  </cols>
  <sheetData>
    <row r="1" spans="1:16" ht="15" customHeight="1" x14ac:dyDescent="0.2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x14ac:dyDescent="0.25">
      <c r="A2" s="47" t="s">
        <v>125</v>
      </c>
      <c r="B2" s="47"/>
      <c r="C2" s="47"/>
      <c r="D2" s="47"/>
      <c r="E2" s="41">
        <v>6</v>
      </c>
      <c r="F2" s="41"/>
      <c r="G2" s="41"/>
      <c r="H2" s="41"/>
      <c r="I2" s="41" t="s">
        <v>126</v>
      </c>
      <c r="J2" s="41"/>
      <c r="K2" s="41"/>
      <c r="L2" s="41"/>
      <c r="M2" s="41"/>
      <c r="N2" s="41"/>
      <c r="O2" s="41"/>
      <c r="P2" s="41"/>
    </row>
    <row r="3" spans="1:16" x14ac:dyDescent="0.25">
      <c r="A3" s="47" t="s">
        <v>127</v>
      </c>
      <c r="B3" s="47"/>
      <c r="C3" s="47"/>
      <c r="D3" s="47"/>
      <c r="E3" s="41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47" t="s">
        <v>128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x14ac:dyDescent="0.25">
      <c r="A5" s="48" t="s">
        <v>129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0.75" customHeight="1" x14ac:dyDescent="0.25">
      <c r="A6" s="46"/>
      <c r="B6" s="46"/>
      <c r="C6" s="46"/>
      <c r="D6" s="46"/>
      <c r="E6" s="46"/>
      <c r="F6" s="18"/>
      <c r="G6" s="18"/>
      <c r="H6" s="5"/>
      <c r="I6" s="5"/>
      <c r="J6" s="5"/>
      <c r="K6" s="5"/>
      <c r="L6" s="18"/>
      <c r="M6" s="18"/>
      <c r="N6" s="18"/>
      <c r="O6" s="6"/>
    </row>
    <row r="7" spans="1:16" ht="63.75" x14ac:dyDescent="0.25">
      <c r="A7" s="1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1" t="s">
        <v>4</v>
      </c>
      <c r="G7" s="2" t="s">
        <v>10</v>
      </c>
      <c r="H7" s="3" t="s">
        <v>12</v>
      </c>
      <c r="I7" s="3" t="s">
        <v>13</v>
      </c>
      <c r="J7" s="3" t="s">
        <v>14</v>
      </c>
      <c r="K7" s="3" t="s">
        <v>15</v>
      </c>
      <c r="L7" s="2" t="s">
        <v>5</v>
      </c>
      <c r="M7" s="2" t="s">
        <v>6</v>
      </c>
      <c r="N7" s="2" t="s">
        <v>7</v>
      </c>
      <c r="O7" s="2" t="s">
        <v>8</v>
      </c>
    </row>
    <row r="8" spans="1:16" ht="45" x14ac:dyDescent="0.25">
      <c r="A8" s="9" t="s">
        <v>16</v>
      </c>
      <c r="B8" s="10">
        <v>1</v>
      </c>
      <c r="C8" s="9" t="s">
        <v>11</v>
      </c>
      <c r="D8" s="11" t="s">
        <v>27</v>
      </c>
      <c r="E8" s="12" t="s">
        <v>21</v>
      </c>
      <c r="F8" s="10">
        <v>10</v>
      </c>
      <c r="G8" s="29" t="s">
        <v>169</v>
      </c>
      <c r="H8" s="14">
        <v>5</v>
      </c>
      <c r="I8" s="14">
        <v>6</v>
      </c>
      <c r="J8" s="14">
        <v>6</v>
      </c>
      <c r="K8" s="14">
        <v>5.5</v>
      </c>
      <c r="L8" s="25">
        <f>SUM(H8:K8)</f>
        <v>22.5</v>
      </c>
      <c r="M8" s="13"/>
      <c r="N8" s="13"/>
      <c r="O8" s="12" t="s">
        <v>22</v>
      </c>
    </row>
    <row r="9" spans="1:16" ht="45" x14ac:dyDescent="0.25">
      <c r="A9" s="9" t="s">
        <v>16</v>
      </c>
      <c r="B9" s="10">
        <v>2</v>
      </c>
      <c r="C9" s="9" t="s">
        <v>11</v>
      </c>
      <c r="D9" s="11" t="s">
        <v>28</v>
      </c>
      <c r="E9" s="12" t="s">
        <v>21</v>
      </c>
      <c r="F9" s="10">
        <v>10</v>
      </c>
      <c r="G9" s="29" t="s">
        <v>168</v>
      </c>
      <c r="H9" s="14">
        <v>8</v>
      </c>
      <c r="I9" s="14">
        <v>2</v>
      </c>
      <c r="J9" s="14">
        <v>6</v>
      </c>
      <c r="K9" s="14">
        <v>4</v>
      </c>
      <c r="L9" s="25">
        <f>SUM(H9:K9)</f>
        <v>20</v>
      </c>
      <c r="M9" s="13"/>
      <c r="N9" s="13"/>
      <c r="O9" s="12" t="s">
        <v>22</v>
      </c>
    </row>
    <row r="10" spans="1:16" ht="22.5" x14ac:dyDescent="0.25">
      <c r="A10" s="9" t="s">
        <v>16</v>
      </c>
      <c r="B10" s="10">
        <v>3</v>
      </c>
      <c r="C10" s="9" t="s">
        <v>11</v>
      </c>
      <c r="D10" s="11" t="s">
        <v>39</v>
      </c>
      <c r="E10" s="12" t="s">
        <v>35</v>
      </c>
      <c r="F10" s="10">
        <v>10</v>
      </c>
      <c r="G10" s="29" t="s">
        <v>165</v>
      </c>
      <c r="H10" s="14">
        <v>7</v>
      </c>
      <c r="I10" s="14">
        <v>6</v>
      </c>
      <c r="J10" s="14">
        <v>6</v>
      </c>
      <c r="K10" s="14">
        <v>7</v>
      </c>
      <c r="L10" s="25">
        <f>SUM(H10:K10)</f>
        <v>26</v>
      </c>
      <c r="M10" s="13"/>
      <c r="N10" s="13"/>
      <c r="O10" s="12" t="s">
        <v>36</v>
      </c>
    </row>
    <row r="11" spans="1:16" ht="22.5" x14ac:dyDescent="0.25">
      <c r="A11" s="9" t="s">
        <v>16</v>
      </c>
      <c r="B11" s="10">
        <v>4</v>
      </c>
      <c r="C11" s="9" t="s">
        <v>11</v>
      </c>
      <c r="D11" s="11" t="s">
        <v>40</v>
      </c>
      <c r="E11" s="12" t="s">
        <v>35</v>
      </c>
      <c r="F11" s="10">
        <v>10</v>
      </c>
      <c r="G11" s="29" t="s">
        <v>163</v>
      </c>
      <c r="H11" s="14">
        <v>11</v>
      </c>
      <c r="I11" s="14">
        <v>4</v>
      </c>
      <c r="J11" s="14">
        <v>6</v>
      </c>
      <c r="K11" s="14">
        <v>5</v>
      </c>
      <c r="L11" s="25">
        <f>SUM(H11:K11)</f>
        <v>26</v>
      </c>
      <c r="M11" s="13"/>
      <c r="N11" s="13"/>
      <c r="O11" s="12" t="s">
        <v>36</v>
      </c>
    </row>
    <row r="12" spans="1:16" ht="22.5" x14ac:dyDescent="0.25">
      <c r="A12" s="9" t="s">
        <v>16</v>
      </c>
      <c r="B12" s="10">
        <v>5</v>
      </c>
      <c r="C12" s="9" t="s">
        <v>11</v>
      </c>
      <c r="D12" s="11" t="s">
        <v>41</v>
      </c>
      <c r="E12" s="12" t="s">
        <v>35</v>
      </c>
      <c r="F12" s="10">
        <v>10</v>
      </c>
      <c r="G12" s="29" t="s">
        <v>164</v>
      </c>
      <c r="H12" s="14">
        <v>10</v>
      </c>
      <c r="I12" s="14">
        <v>6</v>
      </c>
      <c r="J12" s="14">
        <v>6</v>
      </c>
      <c r="K12" s="14">
        <v>4</v>
      </c>
      <c r="L12" s="25">
        <f t="shared" ref="L12:L13" si="0">SUM(H12:K12)</f>
        <v>26</v>
      </c>
      <c r="M12" s="13"/>
      <c r="N12" s="13"/>
      <c r="O12" s="12" t="s">
        <v>36</v>
      </c>
    </row>
    <row r="13" spans="1:16" ht="22.5" x14ac:dyDescent="0.25">
      <c r="A13" s="9" t="s">
        <v>16</v>
      </c>
      <c r="B13" s="10">
        <v>6</v>
      </c>
      <c r="C13" s="9" t="s">
        <v>11</v>
      </c>
      <c r="D13" s="11" t="s">
        <v>74</v>
      </c>
      <c r="E13" s="12" t="s">
        <v>70</v>
      </c>
      <c r="F13" s="10">
        <v>10</v>
      </c>
      <c r="G13" s="29" t="s">
        <v>166</v>
      </c>
      <c r="H13" s="14">
        <v>10</v>
      </c>
      <c r="I13" s="14">
        <v>8</v>
      </c>
      <c r="J13" s="14">
        <v>6</v>
      </c>
      <c r="K13" s="14">
        <v>4</v>
      </c>
      <c r="L13" s="25">
        <f t="shared" si="0"/>
        <v>28</v>
      </c>
      <c r="M13" s="13"/>
      <c r="N13" s="13"/>
      <c r="O13" s="12" t="s">
        <v>72</v>
      </c>
    </row>
    <row r="14" spans="1:16" ht="22.5" x14ac:dyDescent="0.25">
      <c r="A14" s="9" t="s">
        <v>16</v>
      </c>
      <c r="B14" s="10">
        <v>7</v>
      </c>
      <c r="C14" s="9" t="s">
        <v>11</v>
      </c>
      <c r="D14" s="11" t="s">
        <v>75</v>
      </c>
      <c r="E14" s="12" t="s">
        <v>70</v>
      </c>
      <c r="F14" s="10">
        <v>10</v>
      </c>
      <c r="G14" s="29" t="s">
        <v>162</v>
      </c>
      <c r="H14" s="14">
        <v>10</v>
      </c>
      <c r="I14" s="14">
        <v>6</v>
      </c>
      <c r="J14" s="14">
        <v>5</v>
      </c>
      <c r="K14" s="14">
        <v>4.5</v>
      </c>
      <c r="L14" s="25">
        <f>SUM(H14:K14)</f>
        <v>25.5</v>
      </c>
      <c r="M14" s="13"/>
      <c r="N14" s="13"/>
      <c r="O14" s="12" t="s">
        <v>72</v>
      </c>
    </row>
    <row r="15" spans="1:16" ht="22.5" x14ac:dyDescent="0.25">
      <c r="A15" s="9" t="s">
        <v>16</v>
      </c>
      <c r="B15" s="10">
        <v>8</v>
      </c>
      <c r="C15" s="9" t="s">
        <v>11</v>
      </c>
      <c r="D15" s="12" t="s">
        <v>76</v>
      </c>
      <c r="E15" s="12" t="s">
        <v>70</v>
      </c>
      <c r="F15" s="10">
        <v>10</v>
      </c>
      <c r="G15" s="29" t="s">
        <v>167</v>
      </c>
      <c r="H15" s="10">
        <v>10</v>
      </c>
      <c r="I15" s="10">
        <v>4</v>
      </c>
      <c r="J15" s="10">
        <v>8</v>
      </c>
      <c r="K15" s="10">
        <v>6</v>
      </c>
      <c r="L15" s="25">
        <f>SUM(H15:K15)</f>
        <v>28</v>
      </c>
      <c r="M15" s="13"/>
      <c r="N15" s="10"/>
      <c r="O15" s="12" t="s">
        <v>72</v>
      </c>
    </row>
    <row r="16" spans="1:16" x14ac:dyDescent="0.25">
      <c r="A16" s="22" t="s">
        <v>104</v>
      </c>
      <c r="B16" s="44" t="s">
        <v>50</v>
      </c>
      <c r="C16" s="44"/>
      <c r="D16" s="44"/>
      <c r="E16" s="44"/>
      <c r="F16" s="44"/>
      <c r="G16" s="44"/>
    </row>
    <row r="17" spans="1:7" x14ac:dyDescent="0.25">
      <c r="A17" s="22" t="s">
        <v>105</v>
      </c>
      <c r="B17" s="44" t="s">
        <v>36</v>
      </c>
      <c r="C17" s="44"/>
      <c r="D17" s="44"/>
      <c r="E17" s="44"/>
      <c r="F17" s="44"/>
      <c r="G17" s="44"/>
    </row>
    <row r="18" spans="1:7" x14ac:dyDescent="0.25">
      <c r="A18" s="23"/>
      <c r="B18" s="44" t="s">
        <v>72</v>
      </c>
      <c r="C18" s="44"/>
      <c r="D18" s="44"/>
      <c r="E18" s="44"/>
      <c r="F18" s="44"/>
      <c r="G18" s="44"/>
    </row>
    <row r="19" spans="1:7" x14ac:dyDescent="0.25">
      <c r="A19" s="23"/>
      <c r="B19" s="44" t="s">
        <v>106</v>
      </c>
      <c r="C19" s="44"/>
      <c r="D19" s="44"/>
      <c r="E19" s="44"/>
      <c r="F19" s="44"/>
      <c r="G19" s="44"/>
    </row>
    <row r="20" spans="1:7" x14ac:dyDescent="0.25">
      <c r="A20" s="23"/>
      <c r="B20" s="44" t="s">
        <v>107</v>
      </c>
      <c r="C20" s="44"/>
      <c r="D20" s="44"/>
      <c r="E20" s="44"/>
      <c r="F20" s="44"/>
      <c r="G20" s="44"/>
    </row>
    <row r="21" spans="1:7" x14ac:dyDescent="0.25">
      <c r="A21" s="23"/>
      <c r="B21" s="44" t="s">
        <v>47</v>
      </c>
      <c r="C21" s="44"/>
      <c r="D21" s="44"/>
      <c r="E21" s="44"/>
      <c r="F21" s="44"/>
      <c r="G21" s="44"/>
    </row>
  </sheetData>
  <autoFilter ref="A7:O15"/>
  <sortState ref="A4:O7">
    <sortCondition descending="1" ref="L4"/>
  </sortState>
  <mergeCells count="12">
    <mergeCell ref="B19:G19"/>
    <mergeCell ref="B20:G20"/>
    <mergeCell ref="B21:G21"/>
    <mergeCell ref="A6:E6"/>
    <mergeCell ref="A1:O1"/>
    <mergeCell ref="B16:G16"/>
    <mergeCell ref="B17:G17"/>
    <mergeCell ref="B18:G18"/>
    <mergeCell ref="A2:D2"/>
    <mergeCell ref="A3:D3"/>
    <mergeCell ref="A4:P4"/>
    <mergeCell ref="A5:P5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7" zoomScaleSheetLayoutView="100" workbookViewId="0">
      <selection activeCell="E18" sqref="E18"/>
    </sheetView>
  </sheetViews>
  <sheetFormatPr defaultRowHeight="15" x14ac:dyDescent="0.25"/>
  <cols>
    <col min="1" max="1" width="11.7109375" customWidth="1"/>
    <col min="2" max="2" width="5.140625" customWidth="1"/>
    <col min="3" max="3" width="10.5703125" customWidth="1"/>
    <col min="4" max="4" width="15.28515625" customWidth="1"/>
    <col min="5" max="5" width="15.140625" customWidth="1"/>
    <col min="6" max="6" width="6.140625" customWidth="1"/>
    <col min="7" max="7" width="5.42578125" customWidth="1"/>
    <col min="8" max="9" width="6.42578125" customWidth="1"/>
    <col min="10" max="10" width="8.5703125" customWidth="1"/>
    <col min="11" max="11" width="6.85546875" customWidth="1"/>
    <col min="12" max="12" width="7.28515625" customWidth="1"/>
    <col min="14" max="14" width="7.140625" customWidth="1"/>
    <col min="15" max="15" width="26" customWidth="1"/>
  </cols>
  <sheetData>
    <row r="1" spans="1:16" ht="15" customHeight="1" x14ac:dyDescent="0.25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x14ac:dyDescent="0.25">
      <c r="A2" s="47" t="s">
        <v>125</v>
      </c>
      <c r="B2" s="47"/>
      <c r="C2" s="47"/>
      <c r="D2" s="47"/>
      <c r="E2" s="41">
        <v>6</v>
      </c>
      <c r="F2" s="41"/>
      <c r="G2" s="41"/>
      <c r="H2" s="41"/>
      <c r="I2" s="41" t="s">
        <v>126</v>
      </c>
      <c r="J2" s="41"/>
      <c r="K2" s="41"/>
      <c r="L2" s="41"/>
      <c r="M2" s="41"/>
      <c r="N2" s="41"/>
      <c r="O2" s="41"/>
      <c r="P2" s="41"/>
    </row>
    <row r="3" spans="1:16" x14ac:dyDescent="0.25">
      <c r="A3" s="47" t="s">
        <v>127</v>
      </c>
      <c r="B3" s="47"/>
      <c r="C3" s="47"/>
      <c r="D3" s="47"/>
      <c r="E3" s="41">
        <v>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x14ac:dyDescent="0.25">
      <c r="A4" s="47" t="s">
        <v>128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4.25" customHeight="1" x14ac:dyDescent="0.25">
      <c r="A5" s="48" t="s">
        <v>129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idden="1" x14ac:dyDescent="0.25">
      <c r="A6" s="46"/>
      <c r="B6" s="46"/>
      <c r="C6" s="46"/>
      <c r="D6" s="46"/>
      <c r="E6" s="46"/>
      <c r="F6" s="18"/>
      <c r="G6" s="18"/>
      <c r="H6" s="5"/>
      <c r="I6" s="5"/>
      <c r="J6" s="5"/>
      <c r="K6" s="5"/>
      <c r="L6" s="18"/>
      <c r="M6" s="18"/>
      <c r="N6" s="18"/>
      <c r="O6" s="6"/>
    </row>
    <row r="7" spans="1:16" ht="63.75" x14ac:dyDescent="0.25">
      <c r="A7" s="1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1" t="s">
        <v>4</v>
      </c>
      <c r="G7" s="2" t="s">
        <v>10</v>
      </c>
      <c r="H7" s="3" t="s">
        <v>12</v>
      </c>
      <c r="I7" s="3" t="s">
        <v>13</v>
      </c>
      <c r="J7" s="3" t="s">
        <v>14</v>
      </c>
      <c r="K7" s="3" t="s">
        <v>15</v>
      </c>
      <c r="L7" s="2" t="s">
        <v>5</v>
      </c>
      <c r="M7" s="2" t="s">
        <v>6</v>
      </c>
      <c r="N7" s="2" t="s">
        <v>7</v>
      </c>
      <c r="O7" s="2" t="s">
        <v>8</v>
      </c>
    </row>
    <row r="8" spans="1:16" ht="45" x14ac:dyDescent="0.25">
      <c r="A8" s="9" t="s">
        <v>16</v>
      </c>
      <c r="B8" s="10">
        <v>1</v>
      </c>
      <c r="C8" s="9" t="s">
        <v>11</v>
      </c>
      <c r="D8" s="11" t="s">
        <v>29</v>
      </c>
      <c r="E8" s="12" t="s">
        <v>21</v>
      </c>
      <c r="F8" s="10">
        <v>11</v>
      </c>
      <c r="G8" s="29" t="s">
        <v>154</v>
      </c>
      <c r="H8" s="14">
        <v>9</v>
      </c>
      <c r="I8" s="14">
        <v>8</v>
      </c>
      <c r="J8" s="14">
        <v>6</v>
      </c>
      <c r="K8" s="14">
        <v>9</v>
      </c>
      <c r="L8" s="25">
        <f>SUM(H8:K8)</f>
        <v>32</v>
      </c>
      <c r="M8" s="13"/>
      <c r="N8" s="13"/>
      <c r="O8" s="12" t="s">
        <v>22</v>
      </c>
    </row>
    <row r="9" spans="1:16" ht="45" x14ac:dyDescent="0.25">
      <c r="A9" s="9" t="s">
        <v>16</v>
      </c>
      <c r="B9" s="10">
        <v>2</v>
      </c>
      <c r="C9" s="9" t="s">
        <v>11</v>
      </c>
      <c r="D9" s="12" t="s">
        <v>30</v>
      </c>
      <c r="E9" s="12" t="s">
        <v>21</v>
      </c>
      <c r="F9" s="10">
        <v>11</v>
      </c>
      <c r="G9" s="29" t="s">
        <v>156</v>
      </c>
      <c r="H9" s="10">
        <v>9</v>
      </c>
      <c r="I9" s="10">
        <v>6</v>
      </c>
      <c r="J9" s="10">
        <v>7</v>
      </c>
      <c r="K9" s="10">
        <v>6.5</v>
      </c>
      <c r="L9" s="25">
        <f t="shared" ref="L9:L16" si="0">SUM(H9:K9)</f>
        <v>28.5</v>
      </c>
      <c r="M9" s="13"/>
      <c r="N9" s="10"/>
      <c r="O9" s="12" t="s">
        <v>22</v>
      </c>
    </row>
    <row r="10" spans="1:16" ht="45" x14ac:dyDescent="0.25">
      <c r="A10" s="9" t="s">
        <v>16</v>
      </c>
      <c r="B10" s="10">
        <v>3</v>
      </c>
      <c r="C10" s="9" t="s">
        <v>11</v>
      </c>
      <c r="D10" s="12" t="s">
        <v>31</v>
      </c>
      <c r="E10" s="12" t="s">
        <v>21</v>
      </c>
      <c r="F10" s="10">
        <v>11</v>
      </c>
      <c r="G10" s="29" t="s">
        <v>155</v>
      </c>
      <c r="H10" s="14">
        <v>5</v>
      </c>
      <c r="I10" s="14">
        <v>10</v>
      </c>
      <c r="J10" s="14">
        <v>13</v>
      </c>
      <c r="K10" s="17">
        <v>9</v>
      </c>
      <c r="L10" s="25">
        <f t="shared" si="0"/>
        <v>37</v>
      </c>
      <c r="M10" s="13"/>
      <c r="N10" s="16"/>
      <c r="O10" s="12" t="s">
        <v>22</v>
      </c>
    </row>
    <row r="11" spans="1:16" ht="24" x14ac:dyDescent="0.25">
      <c r="A11" s="9" t="s">
        <v>16</v>
      </c>
      <c r="B11" s="10">
        <v>4</v>
      </c>
      <c r="C11" s="9" t="s">
        <v>11</v>
      </c>
      <c r="D11" s="11" t="s">
        <v>42</v>
      </c>
      <c r="E11" s="12" t="s">
        <v>35</v>
      </c>
      <c r="F11" s="10">
        <v>11</v>
      </c>
      <c r="G11" s="29" t="s">
        <v>160</v>
      </c>
      <c r="H11" s="14">
        <v>7</v>
      </c>
      <c r="I11" s="14">
        <v>8</v>
      </c>
      <c r="J11" s="14">
        <v>5</v>
      </c>
      <c r="K11" s="14">
        <v>7</v>
      </c>
      <c r="L11" s="25">
        <f t="shared" si="0"/>
        <v>27</v>
      </c>
      <c r="M11" s="13"/>
      <c r="N11" s="13"/>
      <c r="O11" s="12" t="s">
        <v>36</v>
      </c>
    </row>
    <row r="12" spans="1:16" ht="24" x14ac:dyDescent="0.25">
      <c r="A12" s="9" t="s">
        <v>16</v>
      </c>
      <c r="B12" s="10">
        <v>5</v>
      </c>
      <c r="C12" s="9" t="s">
        <v>11</v>
      </c>
      <c r="D12" s="11" t="s">
        <v>67</v>
      </c>
      <c r="E12" s="12" t="s">
        <v>56</v>
      </c>
      <c r="F12" s="10">
        <v>11</v>
      </c>
      <c r="G12" s="29" t="s">
        <v>158</v>
      </c>
      <c r="H12" s="14">
        <v>21</v>
      </c>
      <c r="I12" s="14">
        <v>12</v>
      </c>
      <c r="J12" s="14">
        <v>14</v>
      </c>
      <c r="K12" s="14">
        <v>12</v>
      </c>
      <c r="L12" s="25">
        <f t="shared" si="0"/>
        <v>59</v>
      </c>
      <c r="M12" s="43" t="s">
        <v>123</v>
      </c>
      <c r="N12" s="13"/>
      <c r="O12" s="12" t="s">
        <v>57</v>
      </c>
    </row>
    <row r="13" spans="1:16" ht="24" x14ac:dyDescent="0.25">
      <c r="A13" s="9" t="s">
        <v>16</v>
      </c>
      <c r="B13" s="10">
        <v>6</v>
      </c>
      <c r="C13" s="9" t="s">
        <v>11</v>
      </c>
      <c r="D13" s="11" t="s">
        <v>77</v>
      </c>
      <c r="E13" s="12" t="s">
        <v>70</v>
      </c>
      <c r="F13" s="10">
        <v>11</v>
      </c>
      <c r="G13" s="29" t="s">
        <v>157</v>
      </c>
      <c r="H13" s="14">
        <v>10</v>
      </c>
      <c r="I13" s="14">
        <v>6</v>
      </c>
      <c r="J13" s="14">
        <v>10</v>
      </c>
      <c r="K13" s="14">
        <v>9</v>
      </c>
      <c r="L13" s="25">
        <f t="shared" si="0"/>
        <v>35</v>
      </c>
      <c r="M13" s="43"/>
      <c r="N13" s="13"/>
      <c r="O13" s="12" t="s">
        <v>72</v>
      </c>
    </row>
    <row r="14" spans="1:16" ht="24" x14ac:dyDescent="0.25">
      <c r="A14" s="9" t="s">
        <v>16</v>
      </c>
      <c r="B14" s="10">
        <v>7</v>
      </c>
      <c r="C14" s="9" t="s">
        <v>11</v>
      </c>
      <c r="D14" s="11" t="s">
        <v>78</v>
      </c>
      <c r="E14" s="12" t="s">
        <v>70</v>
      </c>
      <c r="F14" s="10">
        <v>11</v>
      </c>
      <c r="G14" s="29" t="s">
        <v>161</v>
      </c>
      <c r="H14" s="14">
        <v>9</v>
      </c>
      <c r="I14" s="14">
        <v>4</v>
      </c>
      <c r="J14" s="14">
        <v>8</v>
      </c>
      <c r="K14" s="14">
        <v>8</v>
      </c>
      <c r="L14" s="25">
        <f t="shared" si="0"/>
        <v>29</v>
      </c>
      <c r="M14" s="43"/>
      <c r="N14" s="13"/>
      <c r="O14" s="12" t="s">
        <v>72</v>
      </c>
    </row>
    <row r="15" spans="1:16" ht="22.5" x14ac:dyDescent="0.25">
      <c r="A15" s="9" t="s">
        <v>16</v>
      </c>
      <c r="B15" s="10">
        <v>8</v>
      </c>
      <c r="C15" s="9" t="s">
        <v>11</v>
      </c>
      <c r="D15" s="12" t="s">
        <v>79</v>
      </c>
      <c r="E15" s="12" t="s">
        <v>70</v>
      </c>
      <c r="F15" s="10">
        <v>11</v>
      </c>
      <c r="G15" s="29"/>
      <c r="H15" s="10"/>
      <c r="I15" s="10"/>
      <c r="J15" s="10"/>
      <c r="K15" s="10"/>
      <c r="L15" s="25" t="s">
        <v>120</v>
      </c>
      <c r="M15" s="43"/>
      <c r="N15" s="10"/>
      <c r="O15" s="12" t="s">
        <v>72</v>
      </c>
    </row>
    <row r="16" spans="1:16" ht="24" x14ac:dyDescent="0.25">
      <c r="A16" s="9" t="s">
        <v>16</v>
      </c>
      <c r="B16" s="10">
        <v>9</v>
      </c>
      <c r="C16" s="9" t="s">
        <v>11</v>
      </c>
      <c r="D16" s="12" t="s">
        <v>80</v>
      </c>
      <c r="E16" s="12" t="s">
        <v>70</v>
      </c>
      <c r="F16" s="15">
        <v>11</v>
      </c>
      <c r="G16" s="29" t="s">
        <v>159</v>
      </c>
      <c r="H16" s="14">
        <v>16</v>
      </c>
      <c r="I16" s="14">
        <v>16</v>
      </c>
      <c r="J16" s="14">
        <v>9</v>
      </c>
      <c r="K16" s="17">
        <v>10.5</v>
      </c>
      <c r="L16" s="25">
        <f t="shared" si="0"/>
        <v>51.5</v>
      </c>
      <c r="M16" s="43" t="s">
        <v>123</v>
      </c>
      <c r="N16" s="16"/>
      <c r="O16" s="12" t="s">
        <v>72</v>
      </c>
    </row>
    <row r="17" spans="1:15" ht="24" x14ac:dyDescent="0.25">
      <c r="A17" s="9" t="s">
        <v>16</v>
      </c>
      <c r="B17" s="10">
        <v>10</v>
      </c>
      <c r="C17" s="9" t="s">
        <v>11</v>
      </c>
      <c r="D17" s="12" t="s">
        <v>98</v>
      </c>
      <c r="E17" s="12" t="s">
        <v>84</v>
      </c>
      <c r="F17" s="10">
        <v>11</v>
      </c>
      <c r="G17" s="29" t="s">
        <v>152</v>
      </c>
      <c r="H17" s="10">
        <v>10</v>
      </c>
      <c r="I17" s="10">
        <v>10</v>
      </c>
      <c r="J17" s="10">
        <v>12</v>
      </c>
      <c r="K17" s="10">
        <v>10.5</v>
      </c>
      <c r="L17" s="25">
        <f>SUM(H17:K17)</f>
        <v>42.5</v>
      </c>
      <c r="M17" s="43" t="s">
        <v>123</v>
      </c>
      <c r="N17" s="10"/>
      <c r="O17" s="12" t="s">
        <v>85</v>
      </c>
    </row>
    <row r="18" spans="1:15" ht="24" x14ac:dyDescent="0.25">
      <c r="A18" s="9" t="s">
        <v>16</v>
      </c>
      <c r="B18" s="10">
        <v>11</v>
      </c>
      <c r="C18" s="9" t="s">
        <v>11</v>
      </c>
      <c r="D18" s="12" t="s">
        <v>99</v>
      </c>
      <c r="E18" s="12" t="s">
        <v>84</v>
      </c>
      <c r="F18" s="10">
        <v>11</v>
      </c>
      <c r="G18" s="29" t="s">
        <v>153</v>
      </c>
      <c r="H18" s="21">
        <v>7</v>
      </c>
      <c r="I18" s="21">
        <v>4</v>
      </c>
      <c r="J18" s="14">
        <v>9</v>
      </c>
      <c r="K18" s="17">
        <v>7.5</v>
      </c>
      <c r="L18" s="25">
        <f>SUM(H18:K18)</f>
        <v>27.5</v>
      </c>
      <c r="M18" s="13"/>
      <c r="N18" s="16"/>
      <c r="O18" s="12" t="s">
        <v>85</v>
      </c>
    </row>
    <row r="19" spans="1:15" x14ac:dyDescent="0.25">
      <c r="A19" s="22" t="s">
        <v>104</v>
      </c>
      <c r="B19" s="44" t="s">
        <v>50</v>
      </c>
      <c r="C19" s="44"/>
      <c r="D19" s="44"/>
      <c r="E19" s="44"/>
      <c r="F19" s="44"/>
      <c r="G19" s="44"/>
    </row>
    <row r="20" spans="1:15" x14ac:dyDescent="0.25">
      <c r="A20" s="22" t="s">
        <v>105</v>
      </c>
      <c r="B20" s="44" t="s">
        <v>36</v>
      </c>
      <c r="C20" s="44"/>
      <c r="D20" s="44"/>
      <c r="E20" s="44"/>
      <c r="F20" s="44"/>
      <c r="G20" s="44"/>
    </row>
    <row r="21" spans="1:15" x14ac:dyDescent="0.25">
      <c r="A21" s="23"/>
      <c r="B21" s="44" t="s">
        <v>72</v>
      </c>
      <c r="C21" s="44"/>
      <c r="D21" s="44"/>
      <c r="E21" s="44"/>
      <c r="F21" s="44"/>
      <c r="G21" s="44"/>
    </row>
    <row r="22" spans="1:15" x14ac:dyDescent="0.25">
      <c r="A22" s="23"/>
      <c r="B22" s="44" t="s">
        <v>106</v>
      </c>
      <c r="C22" s="44"/>
      <c r="D22" s="44"/>
      <c r="E22" s="44"/>
      <c r="F22" s="44"/>
      <c r="G22" s="44"/>
    </row>
    <row r="23" spans="1:15" x14ac:dyDescent="0.25">
      <c r="A23" s="23"/>
      <c r="B23" s="44" t="s">
        <v>107</v>
      </c>
      <c r="C23" s="44"/>
      <c r="D23" s="44"/>
      <c r="E23" s="44"/>
      <c r="F23" s="44"/>
      <c r="G23" s="44"/>
    </row>
    <row r="24" spans="1:15" x14ac:dyDescent="0.25">
      <c r="A24" s="23"/>
      <c r="B24" s="44" t="s">
        <v>47</v>
      </c>
      <c r="C24" s="44"/>
      <c r="D24" s="44"/>
      <c r="E24" s="44"/>
      <c r="F24" s="44"/>
      <c r="G24" s="44"/>
    </row>
  </sheetData>
  <autoFilter ref="A7:O24"/>
  <sortState ref="A7:O8">
    <sortCondition descending="1" ref="L7"/>
  </sortState>
  <mergeCells count="12">
    <mergeCell ref="B22:G22"/>
    <mergeCell ref="B23:G23"/>
    <mergeCell ref="B24:G24"/>
    <mergeCell ref="A6:E6"/>
    <mergeCell ref="A1:O1"/>
    <mergeCell ref="B19:G19"/>
    <mergeCell ref="B20:G20"/>
    <mergeCell ref="B21:G21"/>
    <mergeCell ref="A2:D2"/>
    <mergeCell ref="A3:D3"/>
    <mergeCell ref="A4:P4"/>
    <mergeCell ref="A5:P5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2020-11-17T12:30:44Z</dcterms:modified>
</cp:coreProperties>
</file>