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1170" yWindow="1170" windowWidth="21600" windowHeight="11385" activeTab="4"/>
  </bookViews>
  <sheets>
    <sheet name="7 класс" sheetId="5" r:id="rId1"/>
    <sheet name="8 класс" sheetId="4" r:id="rId2"/>
    <sheet name="9 класс" sheetId="6" r:id="rId3"/>
    <sheet name="10 класс" sheetId="7" r:id="rId4"/>
    <sheet name="11 класс" sheetId="8" r:id="rId5"/>
  </sheets>
  <definedNames>
    <definedName name="_xlnm._FilterDatabase" localSheetId="3" hidden="1">'10 класс'!$A$7:$Q$19</definedName>
    <definedName name="_xlnm._FilterDatabase" localSheetId="4" hidden="1">'11 класс'!$A$8:$Q$18</definedName>
    <definedName name="_xlnm._FilterDatabase" localSheetId="0" hidden="1">'7 класс'!$A$7:$Q$17</definedName>
    <definedName name="_xlnm._FilterDatabase" localSheetId="1" hidden="1">'8 класс'!$A$7:$Q$14</definedName>
    <definedName name="_xlnm._FilterDatabase" localSheetId="2" hidden="1">'9 класс'!$A$7:$R$16</definedName>
  </definedNames>
  <calcPr calcId="191029"/>
  <extLst>
    <ext uri="GoogleSheetsCustomDataVersion2">
      <go:sheetsCustomData xmlns:go="http://customooxmlschemas.google.com/" r:id="" roundtripDataChecksum="uj+5DFcUSViIQ/cCSIJoVYbALxTZMtAXVVR4/d9Va8E="/>
    </ext>
  </extLst>
</workbook>
</file>

<file path=xl/calcChain.xml><?xml version="1.0" encoding="utf-8"?>
<calcChain xmlns="http://schemas.openxmlformats.org/spreadsheetml/2006/main">
  <c r="N15" i="4" l="1"/>
  <c r="N10" i="8" l="1"/>
  <c r="N11" i="8"/>
  <c r="N12" i="8"/>
  <c r="N13" i="8"/>
  <c r="N14" i="8"/>
  <c r="N15" i="8"/>
  <c r="N16" i="8"/>
  <c r="N17" i="8"/>
  <c r="N18" i="8"/>
  <c r="N9" i="8"/>
  <c r="N9" i="7"/>
  <c r="N10" i="7"/>
  <c r="N11" i="7"/>
  <c r="N12" i="7"/>
  <c r="N13" i="7"/>
  <c r="N14" i="7"/>
  <c r="N15" i="7"/>
  <c r="N16" i="7"/>
  <c r="N17" i="7"/>
  <c r="N18" i="7"/>
  <c r="N19" i="7"/>
  <c r="N8" i="7"/>
  <c r="O9" i="6"/>
  <c r="O10" i="6"/>
  <c r="O11" i="6"/>
  <c r="O12" i="6"/>
  <c r="O13" i="6"/>
  <c r="O14" i="6"/>
  <c r="O15" i="6"/>
  <c r="O16" i="6"/>
  <c r="O8" i="6"/>
  <c r="N9" i="4"/>
  <c r="N10" i="4"/>
  <c r="N11" i="4"/>
  <c r="N12" i="4"/>
  <c r="N14" i="4"/>
  <c r="N8" i="4"/>
  <c r="N9" i="5"/>
  <c r="N10" i="5"/>
  <c r="N11" i="5"/>
  <c r="N12" i="5"/>
  <c r="N13" i="5"/>
  <c r="N14" i="5"/>
  <c r="N15" i="5"/>
  <c r="N16" i="5"/>
  <c r="N17" i="5"/>
  <c r="N8" i="5"/>
</calcChain>
</file>

<file path=xl/sharedStrings.xml><?xml version="1.0" encoding="utf-8"?>
<sst xmlns="http://schemas.openxmlformats.org/spreadsheetml/2006/main" count="497" uniqueCount="166">
  <si>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</si>
  <si>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</si>
  <si>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</si>
  <si>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</si>
  <si>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</si>
  <si>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</si>
  <si>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</si>
  <si>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</si>
  <si>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</si>
  <si>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</si>
  <si>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</si>
  <si>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</si>
  <si>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</si>
  <si>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</si>
  <si>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</si>
  <si>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</si>
  <si>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русский язык</t>
  </si>
  <si>
    <t>Петровский</t>
  </si>
  <si>
    <t>ГБОУ СО "Санаторная школа-интернат г. Петровска"</t>
  </si>
  <si>
    <t>МБОУ ООШ № 5</t>
  </si>
  <si>
    <t>МБОУ "СОШ № 8 г. Петровска"</t>
  </si>
  <si>
    <t>МБОУ СОШ №2</t>
  </si>
  <si>
    <t>МОУ СОШ № 3</t>
  </si>
  <si>
    <t>МБОУ СОШ с. Таволожка</t>
  </si>
  <si>
    <t>Киселева Ирина Владимировна</t>
  </si>
  <si>
    <t>Курносова Елена Александровна</t>
  </si>
  <si>
    <t>Несудимова Ольга Александровна</t>
  </si>
  <si>
    <t>Захарова Ольга Геннадьевна</t>
  </si>
  <si>
    <t>МОУ "СОШ № 1 г. Петровска"</t>
  </si>
  <si>
    <t>Полякова Маргарита Владимировна</t>
  </si>
  <si>
    <t>филиал МОУ СОШ № 3 с. Грачевка</t>
  </si>
  <si>
    <t>Еськова Людмила Александровна</t>
  </si>
  <si>
    <t>Фокина Елена Валерьевна</t>
  </si>
  <si>
    <t>Наумова Татьяна Владимировна</t>
  </si>
  <si>
    <t>Сторожева Татьяна Юрьевна</t>
  </si>
  <si>
    <t>Бабаханова Ольга Александровна</t>
  </si>
  <si>
    <t>Безобразова Юлия Ивановна</t>
  </si>
  <si>
    <t xml:space="preserve">Петровский </t>
  </si>
  <si>
    <t>МОУ "СОШ № 1г Петровска"</t>
  </si>
  <si>
    <t>8 "В"</t>
  </si>
  <si>
    <t>Чечкова Элина Андреевна</t>
  </si>
  <si>
    <t>Линькова Елизавета Дмитриевна</t>
  </si>
  <si>
    <t>Свитнева Дарья Александровна</t>
  </si>
  <si>
    <t>Саплина Любовь Григорьевна</t>
  </si>
  <si>
    <t>Каргин Николай Аркадьевич</t>
  </si>
  <si>
    <t>Фокина Галина Васильевна</t>
  </si>
  <si>
    <t>Крапивина Ксения Витальевна</t>
  </si>
  <si>
    <t>Мигачева Диана Сергеевна</t>
  </si>
  <si>
    <t>Сунцева Екатерина Александровна</t>
  </si>
  <si>
    <t>Калина Полина Максимовна</t>
  </si>
  <si>
    <t>МОУ "СОШ № 1 г. Петровска</t>
  </si>
  <si>
    <t>Садкова Варвара Сергеевна</t>
  </si>
  <si>
    <t>Сапарина Дарья Михайловна</t>
  </si>
  <si>
    <t>Сидоренко Софья Олеговна</t>
  </si>
  <si>
    <t>Хребтищева Елена Юрьевна</t>
  </si>
  <si>
    <t>Безверхова Анна Алексеевна</t>
  </si>
  <si>
    <t>Галиулина Вероника Андреевна</t>
  </si>
  <si>
    <t>Ягудин Никита Александрович</t>
  </si>
  <si>
    <t>Косолапова Василиса Сергеевна</t>
  </si>
  <si>
    <t>Широколава Светлана Ивановна</t>
  </si>
  <si>
    <t>Гуськова Полина Вячеславовна</t>
  </si>
  <si>
    <t>Безобразова Анна Алексеевна</t>
  </si>
  <si>
    <t>МБОУ СОШ С. Таволожка</t>
  </si>
  <si>
    <t>Навурбегова Азинат Расуловна</t>
  </si>
  <si>
    <t>Моисеева Анастасия Геннадьевна</t>
  </si>
  <si>
    <t>Романова Виктория Сергеевна</t>
  </si>
  <si>
    <t>Фролова Полина Сергеевна</t>
  </si>
  <si>
    <t>Ворм Максим Вячеславович</t>
  </si>
  <si>
    <t>Колько Ксения Андреевна</t>
  </si>
  <si>
    <t>Краснова Лилия Владимировна</t>
  </si>
  <si>
    <t>Фролова Галинна Анатольевна</t>
  </si>
  <si>
    <t>Фролова Елизавета Владимировна</t>
  </si>
  <si>
    <t>Иванова Виктория Сергеевна</t>
  </si>
  <si>
    <t>Меркулова София Александровна</t>
  </si>
  <si>
    <t>Климина Марина Алексеевна</t>
  </si>
  <si>
    <t>Петухов Владислав Максимович</t>
  </si>
  <si>
    <t>Костаков Данила Сергеевич</t>
  </si>
  <si>
    <t>Зюзин Даниил Владимирович</t>
  </si>
  <si>
    <t>Калашникова Вероника Сергеевна</t>
  </si>
  <si>
    <t>Зеленкина Анастасия Александровна</t>
  </si>
  <si>
    <t>Кучеренко Анастасия Дмитриевна</t>
  </si>
  <si>
    <t>Лакунова София Тимуровна</t>
  </si>
  <si>
    <t>Шалаева Алена Игоревна</t>
  </si>
  <si>
    <t>Благодатова Дарина Сергеевна</t>
  </si>
  <si>
    <t>Булатов Егор Алексеевич</t>
  </si>
  <si>
    <t>Рязанцева Варвара Сергеевна</t>
  </si>
  <si>
    <t>Сапарина Маргарита Алексеевна</t>
  </si>
  <si>
    <t>Образовательное учреждение (сокращенное наименование согласно Устава)</t>
  </si>
  <si>
    <t>Малыгин Ефим Владиславович</t>
  </si>
  <si>
    <t>Оноприенко Никита Александрович</t>
  </si>
  <si>
    <t>Кашкина Юлия Николаевна</t>
  </si>
  <si>
    <t>Ефанов Николай Викторович</t>
  </si>
  <si>
    <t>Терентьев Дмитрий Алексеевич</t>
  </si>
  <si>
    <t>Тимакова Ксения Сергеевна</t>
  </si>
  <si>
    <t>Тутушкина Алена Александровна</t>
  </si>
  <si>
    <t>Хамидуллина Диана Финатовна</t>
  </si>
  <si>
    <t>Дарьина Алина Денисовна</t>
  </si>
  <si>
    <t>Якунина Екатерина Андреевна</t>
  </si>
  <si>
    <t>Председатель</t>
  </si>
  <si>
    <t>____________________ Сторожева Т.Ю.</t>
  </si>
  <si>
    <t>Члены</t>
  </si>
  <si>
    <t>Решили: утвердить результаты муниципального этапа всероссийской олимпиады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</si>
  <si>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</si>
  <si>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 этапа всероссийской олимпиады года</t>
  </si>
  <si>
    <t>Протокол заседания жюри муниципального этапа всероссийской олимпиады школьников по русскому языку  ПЕТРОВСКИЙ от 09.11.2023 года</t>
  </si>
  <si>
    <t>Рус-07-01</t>
  </si>
  <si>
    <t>Рус-07-02</t>
  </si>
  <si>
    <t>Рус-07-03</t>
  </si>
  <si>
    <t>Рус-07-04</t>
  </si>
  <si>
    <t>Рус-07-05</t>
  </si>
  <si>
    <t>Рус-07-06</t>
  </si>
  <si>
    <t>Рус-07-07</t>
  </si>
  <si>
    <t>Рус-07-08</t>
  </si>
  <si>
    <t>Рус-07-09</t>
  </si>
  <si>
    <t>Рус-07-10</t>
  </si>
  <si>
    <t>Рус-08-01</t>
  </si>
  <si>
    <t>Рус-08-02</t>
  </si>
  <si>
    <t>Рус-08-03</t>
  </si>
  <si>
    <t>Рус-08-04</t>
  </si>
  <si>
    <t>Рус-08-05</t>
  </si>
  <si>
    <t>Рус-08-06</t>
  </si>
  <si>
    <t>Рус-08-07</t>
  </si>
  <si>
    <t>Рус-09-01</t>
  </si>
  <si>
    <t>Рус-09-02</t>
  </si>
  <si>
    <t>Рус-09-03</t>
  </si>
  <si>
    <t>Рус-09-04</t>
  </si>
  <si>
    <t>Рус-09-05</t>
  </si>
  <si>
    <t>Рус-09-06</t>
  </si>
  <si>
    <t>Рус-09-07</t>
  </si>
  <si>
    <t>Рус-09-08</t>
  </si>
  <si>
    <t>Рус-09-09</t>
  </si>
  <si>
    <t>Рус-10-01</t>
  </si>
  <si>
    <t>Рус-10-02</t>
  </si>
  <si>
    <t>Рус-10-03</t>
  </si>
  <si>
    <t>Рус-10-04</t>
  </si>
  <si>
    <t>Рус-10-05</t>
  </si>
  <si>
    <t>Рус-10-06</t>
  </si>
  <si>
    <t>Рус-10-07</t>
  </si>
  <si>
    <t>Рус-10-08</t>
  </si>
  <si>
    <t>Рус-10-09</t>
  </si>
  <si>
    <t>Рус-10-10</t>
  </si>
  <si>
    <t>Рус-10-11</t>
  </si>
  <si>
    <t>Рус-10-12</t>
  </si>
  <si>
    <t>Рус-11-01</t>
  </si>
  <si>
    <t>Рус-11-02</t>
  </si>
  <si>
    <t>Рус-11-03</t>
  </si>
  <si>
    <t>Рус-11-04</t>
  </si>
  <si>
    <t>Рус-11-05</t>
  </si>
  <si>
    <t>Рус-11-06</t>
  </si>
  <si>
    <t>Рус-11-07</t>
  </si>
  <si>
    <t>Рус-11-08</t>
  </si>
  <si>
    <t>Рус-11-09</t>
  </si>
  <si>
    <t>Рус-11-10</t>
  </si>
  <si>
    <t>Хребтищева Е.Ю.</t>
  </si>
  <si>
    <t>________________</t>
  </si>
  <si>
    <t>Герасимова Т. В.</t>
  </si>
  <si>
    <t>Фролова Г. А.</t>
  </si>
  <si>
    <t>Бабаханова О. А.</t>
  </si>
  <si>
    <t>Саплина Л.Г.</t>
  </si>
  <si>
    <t>Курносова Е.А.</t>
  </si>
  <si>
    <t>Сунцева Е.А.</t>
  </si>
  <si>
    <t>Рус-08-08</t>
  </si>
  <si>
    <t>Буткин Даниил Вячеславович</t>
  </si>
  <si>
    <t>призер</t>
  </si>
  <si>
    <t>Клопкова Ю.Н.</t>
  </si>
  <si>
    <t>Клопкова Ю.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</si>
</sst>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80" zoomScaleNormal="80" workbookViewId="0">
      <selection activeCell="D26" sqref="D26"/>
    </sheetView>
  </sheetViews>
  <sheetFormatPr defaultColWidth="14.42578125" defaultRowHeight="12" x14ac:dyDescent="0.25"/>
  <cols>
    <col min="1" max="1" width="16.5703125" style="9" customWidth="1"/>
    <col min="2" max="2" width="4.42578125" style="9" customWidth="1"/>
    <col min="3" max="3" width="14.7109375" style="9" customWidth="1"/>
    <col min="4" max="4" width="24.140625" style="9" customWidth="1"/>
    <col min="5" max="5" width="18.42578125" style="9" customWidth="1"/>
    <col min="6" max="6" width="7.140625" style="9" customWidth="1"/>
    <col min="7" max="7" width="18.85546875" style="9" customWidth="1"/>
    <col min="8" max="8" width="5.7109375" style="9" customWidth="1"/>
    <col min="9" max="9" width="8.42578125" style="9" customWidth="1"/>
    <col min="10" max="13" width="5.7109375" style="9" customWidth="1"/>
    <col min="14" max="14" width="8.42578125" style="9" customWidth="1"/>
    <col min="15" max="15" width="8.7109375" style="9" customWidth="1"/>
    <col min="16" max="16" width="10.7109375" style="9" customWidth="1"/>
    <col min="17" max="17" width="10.5703125" style="9" customWidth="1"/>
    <col min="18" max="18" width="8.7109375" style="9" customWidth="1"/>
    <col min="19" max="19" width="16.28515625" style="9" customWidth="1"/>
    <col min="20" max="22" width="8.7109375" style="9" customWidth="1"/>
    <col min="23" max="16384" width="14.42578125" style="9"/>
  </cols>
  <sheetData>
    <row r="1" spans="1:19" x14ac:dyDescent="0.25">
      <c r="A1" s="59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x14ac:dyDescent="0.25">
      <c r="A2" s="59" t="s">
        <v>0</v>
      </c>
      <c r="B2" s="54"/>
      <c r="C2" s="54"/>
      <c r="D2" s="54"/>
      <c r="E2" s="9">
        <v>11</v>
      </c>
      <c r="I2" s="9" t="s">
        <v>1</v>
      </c>
    </row>
    <row r="3" spans="1:19" x14ac:dyDescent="0.25">
      <c r="A3" s="59" t="s">
        <v>2</v>
      </c>
      <c r="B3" s="54"/>
      <c r="C3" s="54"/>
      <c r="D3" s="54"/>
      <c r="E3" s="9">
        <v>0</v>
      </c>
    </row>
    <row r="4" spans="1:19" x14ac:dyDescent="0.25">
      <c r="A4" s="59" t="s">
        <v>102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9" x14ac:dyDescent="0.25">
      <c r="A5" s="59" t="s">
        <v>101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9" x14ac:dyDescent="0.25">
      <c r="A6" s="56"/>
      <c r="B6" s="57"/>
      <c r="C6" s="57"/>
      <c r="D6" s="57"/>
      <c r="E6" s="58"/>
      <c r="F6" s="15"/>
      <c r="G6" s="15"/>
      <c r="H6" s="15"/>
      <c r="I6" s="15"/>
      <c r="J6" s="15"/>
      <c r="K6" s="15"/>
      <c r="L6" s="15"/>
      <c r="M6" s="15"/>
      <c r="N6" s="16"/>
      <c r="O6" s="17"/>
      <c r="P6" s="17"/>
      <c r="Q6" s="18"/>
    </row>
    <row r="7" spans="1:19" ht="72" x14ac:dyDescent="0.25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20" t="s">
        <v>10</v>
      </c>
      <c r="O7" s="20" t="s">
        <v>11</v>
      </c>
      <c r="P7" s="21" t="s">
        <v>12</v>
      </c>
      <c r="Q7" s="20" t="s">
        <v>13</v>
      </c>
      <c r="R7" s="20" t="s">
        <v>14</v>
      </c>
      <c r="S7" s="22" t="s">
        <v>15</v>
      </c>
    </row>
    <row r="8" spans="1:19" ht="36" x14ac:dyDescent="0.25">
      <c r="A8" s="4" t="s">
        <v>16</v>
      </c>
      <c r="B8" s="4">
        <v>1</v>
      </c>
      <c r="C8" s="4" t="s">
        <v>17</v>
      </c>
      <c r="D8" s="1" t="s">
        <v>51</v>
      </c>
      <c r="E8" s="1" t="s">
        <v>18</v>
      </c>
      <c r="F8" s="4">
        <v>7</v>
      </c>
      <c r="G8" s="46" t="s">
        <v>105</v>
      </c>
      <c r="H8" s="1">
        <v>3</v>
      </c>
      <c r="I8" s="1">
        <v>4</v>
      </c>
      <c r="J8" s="1">
        <v>0</v>
      </c>
      <c r="K8" s="1">
        <v>4</v>
      </c>
      <c r="L8" s="1">
        <v>2</v>
      </c>
      <c r="M8" s="1">
        <v>8</v>
      </c>
      <c r="N8" s="1">
        <f>SUM(H8:M8)</f>
        <v>21</v>
      </c>
      <c r="O8" s="4"/>
      <c r="P8" s="1"/>
      <c r="Q8" s="1" t="s">
        <v>163</v>
      </c>
      <c r="R8" s="1"/>
      <c r="S8" s="1" t="s">
        <v>33</v>
      </c>
    </row>
    <row r="9" spans="1:19" ht="36" x14ac:dyDescent="0.25">
      <c r="A9" s="4" t="s">
        <v>16</v>
      </c>
      <c r="B9" s="4">
        <v>2</v>
      </c>
      <c r="C9" s="4" t="s">
        <v>17</v>
      </c>
      <c r="D9" s="1" t="s">
        <v>52</v>
      </c>
      <c r="E9" s="1" t="s">
        <v>18</v>
      </c>
      <c r="F9" s="4">
        <v>7</v>
      </c>
      <c r="G9" s="46" t="s">
        <v>106</v>
      </c>
      <c r="H9" s="4">
        <v>3</v>
      </c>
      <c r="I9" s="4">
        <v>4</v>
      </c>
      <c r="J9" s="4">
        <v>2</v>
      </c>
      <c r="K9" s="4">
        <v>2</v>
      </c>
      <c r="L9" s="4">
        <v>0</v>
      </c>
      <c r="M9" s="4">
        <v>10</v>
      </c>
      <c r="N9" s="1">
        <f t="shared" ref="N9:N17" si="0">SUM(H9:M9)</f>
        <v>21</v>
      </c>
      <c r="O9" s="4"/>
      <c r="P9" s="4"/>
      <c r="Q9" s="1" t="s">
        <v>163</v>
      </c>
      <c r="R9" s="1"/>
      <c r="S9" s="1" t="s">
        <v>33</v>
      </c>
    </row>
    <row r="10" spans="1:19" ht="36" x14ac:dyDescent="0.25">
      <c r="A10" s="4" t="s">
        <v>16</v>
      </c>
      <c r="B10" s="4">
        <v>3</v>
      </c>
      <c r="C10" s="4" t="s">
        <v>17</v>
      </c>
      <c r="D10" s="1" t="s">
        <v>53</v>
      </c>
      <c r="E10" s="1" t="s">
        <v>18</v>
      </c>
      <c r="F10" s="4">
        <v>7</v>
      </c>
      <c r="G10" s="46" t="s">
        <v>107</v>
      </c>
      <c r="H10" s="4">
        <v>1</v>
      </c>
      <c r="I10" s="4">
        <v>1</v>
      </c>
      <c r="J10" s="4">
        <v>0</v>
      </c>
      <c r="K10" s="4">
        <v>1</v>
      </c>
      <c r="L10" s="4">
        <v>1</v>
      </c>
      <c r="M10" s="4">
        <v>7</v>
      </c>
      <c r="N10" s="1">
        <f t="shared" si="0"/>
        <v>11</v>
      </c>
      <c r="O10" s="4"/>
      <c r="P10" s="4"/>
      <c r="Q10" s="1"/>
      <c r="R10" s="1"/>
      <c r="S10" s="1" t="s">
        <v>33</v>
      </c>
    </row>
    <row r="11" spans="1:19" ht="24" x14ac:dyDescent="0.25">
      <c r="A11" s="1" t="s">
        <v>16</v>
      </c>
      <c r="B11" s="4">
        <v>4</v>
      </c>
      <c r="C11" s="4" t="s">
        <v>17</v>
      </c>
      <c r="D11" s="1" t="s">
        <v>55</v>
      </c>
      <c r="E11" s="1" t="s">
        <v>50</v>
      </c>
      <c r="F11" s="4">
        <v>7</v>
      </c>
      <c r="G11" s="46" t="s">
        <v>108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7</v>
      </c>
      <c r="N11" s="1">
        <f t="shared" si="0"/>
        <v>8</v>
      </c>
      <c r="O11" s="1"/>
      <c r="P11" s="1"/>
      <c r="Q11" s="1"/>
      <c r="R11" s="1"/>
      <c r="S11" s="1" t="s">
        <v>43</v>
      </c>
    </row>
    <row r="12" spans="1:19" ht="24" x14ac:dyDescent="0.25">
      <c r="A12" s="1" t="s">
        <v>16</v>
      </c>
      <c r="B12" s="4">
        <v>5</v>
      </c>
      <c r="C12" s="4" t="s">
        <v>17</v>
      </c>
      <c r="D12" s="1" t="s">
        <v>56</v>
      </c>
      <c r="E12" s="1" t="s">
        <v>50</v>
      </c>
      <c r="F12" s="4">
        <v>7</v>
      </c>
      <c r="G12" s="46" t="s">
        <v>109</v>
      </c>
      <c r="H12" s="1">
        <v>0</v>
      </c>
      <c r="I12" s="1">
        <v>0</v>
      </c>
      <c r="J12" s="1">
        <v>1</v>
      </c>
      <c r="K12" s="1">
        <v>0</v>
      </c>
      <c r="L12" s="1">
        <v>1</v>
      </c>
      <c r="M12" s="1">
        <v>10</v>
      </c>
      <c r="N12" s="1">
        <f t="shared" si="0"/>
        <v>12</v>
      </c>
      <c r="O12" s="1"/>
      <c r="P12" s="1"/>
      <c r="Q12" s="1"/>
      <c r="R12" s="1"/>
      <c r="S12" s="1" t="s">
        <v>43</v>
      </c>
    </row>
    <row r="13" spans="1:19" ht="26.25" customHeight="1" x14ac:dyDescent="0.25">
      <c r="A13" s="1" t="s">
        <v>16</v>
      </c>
      <c r="B13" s="4">
        <v>6</v>
      </c>
      <c r="C13" s="4" t="s">
        <v>17</v>
      </c>
      <c r="D13" s="1" t="s">
        <v>57</v>
      </c>
      <c r="E13" s="1" t="s">
        <v>50</v>
      </c>
      <c r="F13" s="4">
        <v>7</v>
      </c>
      <c r="G13" s="46" t="s">
        <v>110</v>
      </c>
      <c r="H13" s="1">
        <v>0</v>
      </c>
      <c r="I13" s="1">
        <v>2</v>
      </c>
      <c r="J13" s="1">
        <v>0</v>
      </c>
      <c r="K13" s="1">
        <v>0</v>
      </c>
      <c r="L13" s="1">
        <v>1</v>
      </c>
      <c r="M13" s="1">
        <v>0</v>
      </c>
      <c r="N13" s="1">
        <f t="shared" si="0"/>
        <v>3</v>
      </c>
      <c r="O13" s="1"/>
      <c r="P13" s="1"/>
      <c r="Q13" s="1"/>
      <c r="R13" s="1"/>
      <c r="S13" s="1" t="s">
        <v>43</v>
      </c>
    </row>
    <row r="14" spans="1:19" ht="28.5" customHeight="1" x14ac:dyDescent="0.25">
      <c r="A14" s="1" t="s">
        <v>16</v>
      </c>
      <c r="B14" s="4">
        <v>7</v>
      </c>
      <c r="C14" s="4" t="s">
        <v>17</v>
      </c>
      <c r="D14" s="1" t="s">
        <v>58</v>
      </c>
      <c r="E14" s="1" t="s">
        <v>50</v>
      </c>
      <c r="F14" s="4">
        <v>7</v>
      </c>
      <c r="G14" s="46" t="s">
        <v>111</v>
      </c>
      <c r="H14" s="1">
        <v>6</v>
      </c>
      <c r="I14" s="1">
        <v>3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9</v>
      </c>
      <c r="O14" s="1"/>
      <c r="P14" s="1"/>
      <c r="Q14" s="1"/>
      <c r="R14" s="1"/>
      <c r="S14" s="1" t="s">
        <v>59</v>
      </c>
    </row>
    <row r="15" spans="1:19" ht="28.5" customHeight="1" x14ac:dyDescent="0.25">
      <c r="A15" s="1" t="s">
        <v>16</v>
      </c>
      <c r="B15" s="4">
        <v>8</v>
      </c>
      <c r="C15" s="4" t="s">
        <v>17</v>
      </c>
      <c r="D15" s="1" t="s">
        <v>60</v>
      </c>
      <c r="E15" s="1" t="s">
        <v>30</v>
      </c>
      <c r="F15" s="4">
        <v>7</v>
      </c>
      <c r="G15" s="47" t="s">
        <v>112</v>
      </c>
      <c r="H15" s="1">
        <v>1</v>
      </c>
      <c r="I15" s="1">
        <v>2</v>
      </c>
      <c r="J15" s="1">
        <v>1</v>
      </c>
      <c r="K15" s="1">
        <v>3</v>
      </c>
      <c r="L15" s="1">
        <v>0</v>
      </c>
      <c r="M15" s="1">
        <v>0</v>
      </c>
      <c r="N15" s="1">
        <f t="shared" si="0"/>
        <v>7</v>
      </c>
      <c r="O15" s="1"/>
      <c r="P15" s="1"/>
      <c r="Q15" s="1"/>
      <c r="R15" s="1"/>
      <c r="S15" s="10" t="s">
        <v>31</v>
      </c>
    </row>
    <row r="16" spans="1:19" ht="24" x14ac:dyDescent="0.25">
      <c r="A16" s="1" t="s">
        <v>16</v>
      </c>
      <c r="B16" s="4">
        <v>9</v>
      </c>
      <c r="C16" s="1" t="s">
        <v>17</v>
      </c>
      <c r="D16" s="1" t="s">
        <v>61</v>
      </c>
      <c r="E16" s="1" t="s">
        <v>23</v>
      </c>
      <c r="F16" s="1">
        <v>7</v>
      </c>
      <c r="G16" s="47" t="s">
        <v>113</v>
      </c>
      <c r="H16" s="1">
        <v>2</v>
      </c>
      <c r="I16" s="1">
        <v>2</v>
      </c>
      <c r="J16" s="1">
        <v>0</v>
      </c>
      <c r="K16" s="1">
        <v>0</v>
      </c>
      <c r="L16" s="1">
        <v>0</v>
      </c>
      <c r="M16" s="1">
        <v>2</v>
      </c>
      <c r="N16" s="1">
        <f t="shared" si="0"/>
        <v>6</v>
      </c>
      <c r="O16" s="1"/>
      <c r="P16" s="1"/>
      <c r="Q16" s="1"/>
      <c r="R16" s="33"/>
      <c r="S16" s="11" t="s">
        <v>36</v>
      </c>
    </row>
    <row r="17" spans="1:19" ht="31.5" customHeight="1" x14ac:dyDescent="0.25">
      <c r="A17" s="1" t="s">
        <v>16</v>
      </c>
      <c r="B17" s="4">
        <v>10</v>
      </c>
      <c r="C17" s="1" t="s">
        <v>17</v>
      </c>
      <c r="D17" s="1" t="s">
        <v>63</v>
      </c>
      <c r="E17" s="1" t="s">
        <v>62</v>
      </c>
      <c r="F17" s="1">
        <v>7</v>
      </c>
      <c r="G17" s="47" t="s">
        <v>114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0</v>
      </c>
      <c r="N17" s="1">
        <f t="shared" si="0"/>
        <v>2</v>
      </c>
      <c r="O17" s="1"/>
      <c r="P17" s="1"/>
      <c r="Q17" s="1"/>
      <c r="R17" s="33"/>
      <c r="S17" s="11" t="s">
        <v>36</v>
      </c>
    </row>
    <row r="19" spans="1:19" ht="12" customHeight="1" x14ac:dyDescent="0.25">
      <c r="A19" s="54" t="s">
        <v>98</v>
      </c>
      <c r="B19" s="54"/>
      <c r="C19" s="55" t="s">
        <v>99</v>
      </c>
      <c r="D19" s="55"/>
      <c r="E19" s="55"/>
    </row>
    <row r="21" spans="1:19" ht="12" customHeight="1" x14ac:dyDescent="0.25">
      <c r="A21" s="54" t="s">
        <v>100</v>
      </c>
      <c r="B21" s="54"/>
      <c r="C21" s="42" t="s">
        <v>154</v>
      </c>
      <c r="D21" s="42" t="s">
        <v>153</v>
      </c>
      <c r="E21" s="42"/>
    </row>
    <row r="22" spans="1:19" x14ac:dyDescent="0.25">
      <c r="C22" s="42" t="s">
        <v>154</v>
      </c>
      <c r="D22" s="42" t="s">
        <v>155</v>
      </c>
      <c r="E22" s="42"/>
    </row>
    <row r="23" spans="1:19" x14ac:dyDescent="0.25">
      <c r="C23" s="42" t="s">
        <v>154</v>
      </c>
      <c r="D23" s="42" t="s">
        <v>156</v>
      </c>
      <c r="E23" s="42"/>
    </row>
    <row r="24" spans="1:19" x14ac:dyDescent="0.25">
      <c r="C24" s="30" t="s">
        <v>154</v>
      </c>
      <c r="D24" s="30" t="s">
        <v>157</v>
      </c>
      <c r="E24" s="30"/>
    </row>
    <row r="25" spans="1:19" x14ac:dyDescent="0.25">
      <c r="C25" s="42" t="s">
        <v>154</v>
      </c>
      <c r="D25" s="42" t="s">
        <v>158</v>
      </c>
      <c r="E25" s="42"/>
    </row>
    <row r="26" spans="1:19" x14ac:dyDescent="0.25">
      <c r="C26" s="42" t="s">
        <v>154</v>
      </c>
      <c r="D26" s="42" t="s">
        <v>164</v>
      </c>
      <c r="E26" s="42"/>
    </row>
    <row r="27" spans="1:19" x14ac:dyDescent="0.25">
      <c r="C27" s="42" t="s">
        <v>154</v>
      </c>
      <c r="D27" s="42" t="s">
        <v>159</v>
      </c>
      <c r="E27" s="42"/>
    </row>
    <row r="28" spans="1:19" x14ac:dyDescent="0.25">
      <c r="C28" s="42" t="s">
        <v>154</v>
      </c>
      <c r="D28" s="42" t="s">
        <v>160</v>
      </c>
      <c r="E28" s="42"/>
    </row>
    <row r="29" spans="1:19" x14ac:dyDescent="0.25">
      <c r="C29" s="42"/>
      <c r="D29" s="42"/>
      <c r="E29" s="42"/>
    </row>
    <row r="30" spans="1:19" x14ac:dyDescent="0.25">
      <c r="C30" s="42"/>
      <c r="D30" s="42"/>
      <c r="E30" s="42"/>
    </row>
    <row r="31" spans="1:19" x14ac:dyDescent="0.25">
      <c r="C31" s="23"/>
      <c r="D31" s="23"/>
      <c r="E31" s="23"/>
    </row>
    <row r="32" spans="1:19" x14ac:dyDescent="0.25">
      <c r="C32" s="23"/>
      <c r="D32" s="23"/>
      <c r="E32" s="23"/>
    </row>
    <row r="33" spans="3:5" x14ac:dyDescent="0.25">
      <c r="C33" s="23"/>
      <c r="D33" s="23"/>
      <c r="E33" s="23"/>
    </row>
    <row r="34" spans="3:5" x14ac:dyDescent="0.25">
      <c r="C34" s="23"/>
      <c r="D34" s="23"/>
      <c r="E34" s="23"/>
    </row>
    <row r="35" spans="3:5" x14ac:dyDescent="0.25">
      <c r="C35" s="23"/>
      <c r="D35" s="23"/>
      <c r="E35" s="23"/>
    </row>
    <row r="36" spans="3:5" x14ac:dyDescent="0.25">
      <c r="C36" s="23"/>
      <c r="D36" s="23"/>
      <c r="E36" s="23"/>
    </row>
    <row r="37" spans="3:5" x14ac:dyDescent="0.25">
      <c r="C37" s="23"/>
      <c r="D37" s="23"/>
      <c r="E37" s="23"/>
    </row>
    <row r="38" spans="3:5" x14ac:dyDescent="0.25">
      <c r="C38" s="23"/>
      <c r="D38" s="23"/>
      <c r="E38" s="23"/>
    </row>
    <row r="39" spans="3:5" x14ac:dyDescent="0.25">
      <c r="C39" s="23"/>
      <c r="D39" s="23"/>
      <c r="E39" s="23"/>
    </row>
    <row r="40" spans="3:5" x14ac:dyDescent="0.25">
      <c r="C40" s="23"/>
      <c r="D40" s="23"/>
      <c r="E40" s="23"/>
    </row>
  </sheetData>
  <autoFilter ref="A7:Q17">
    <sortState ref="A7:U78">
      <sortCondition descending="1" ref="N7:N78"/>
    </sortState>
  </autoFilter>
  <mergeCells count="9">
    <mergeCell ref="A19:B19"/>
    <mergeCell ref="C19:E19"/>
    <mergeCell ref="A21:B21"/>
    <mergeCell ref="A6:E6"/>
    <mergeCell ref="A1:Q1"/>
    <mergeCell ref="A2:D2"/>
    <mergeCell ref="A3:D3"/>
    <mergeCell ref="A4:Q4"/>
    <mergeCell ref="A5:Q5"/>
  </mergeCells>
  <phoneticPr fontId="6" type="noConversion"/>
  <pageMargins left="0.70866141732283472" right="0.70866141732283472" top="0.74803149606299213" bottom="0.74803149606299213" header="0" footer="0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90" zoomScaleNormal="90" workbookViewId="0">
      <selection activeCell="D23" sqref="D23"/>
    </sheetView>
  </sheetViews>
  <sheetFormatPr defaultColWidth="14.42578125" defaultRowHeight="12" x14ac:dyDescent="0.25"/>
  <cols>
    <col min="1" max="1" width="8.85546875" style="9" customWidth="1"/>
    <col min="2" max="2" width="3.7109375" style="9" customWidth="1"/>
    <col min="3" max="3" width="15" style="9" customWidth="1"/>
    <col min="4" max="4" width="15.42578125" style="9" customWidth="1"/>
    <col min="5" max="5" width="14.5703125" style="9" customWidth="1"/>
    <col min="6" max="6" width="6" style="9" customWidth="1"/>
    <col min="7" max="7" width="20.7109375" style="9" customWidth="1"/>
    <col min="8" max="8" width="5.7109375" style="9" customWidth="1"/>
    <col min="9" max="9" width="4.85546875" style="9" customWidth="1"/>
    <col min="10" max="13" width="5.7109375" style="9" customWidth="1"/>
    <col min="14" max="14" width="7.42578125" style="9" customWidth="1"/>
    <col min="15" max="15" width="8.7109375" style="9" customWidth="1"/>
    <col min="16" max="16" width="10.5703125" style="9" customWidth="1"/>
    <col min="17" max="17" width="12.28515625" style="9" customWidth="1"/>
    <col min="18" max="18" width="8.7109375" style="9" customWidth="1"/>
    <col min="19" max="19" width="15.5703125" style="9" customWidth="1"/>
    <col min="20" max="16384" width="14.42578125" style="9"/>
  </cols>
  <sheetData>
    <row r="1" spans="1:19" ht="12" customHeight="1" x14ac:dyDescent="0.25">
      <c r="A1" s="59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9" ht="24" x14ac:dyDescent="0.25">
      <c r="A2" s="59" t="s">
        <v>0</v>
      </c>
      <c r="B2" s="59"/>
      <c r="C2" s="59"/>
      <c r="D2" s="59"/>
      <c r="E2" s="9">
        <v>11</v>
      </c>
      <c r="I2" s="9" t="s">
        <v>1</v>
      </c>
    </row>
    <row r="3" spans="1:19" ht="12" customHeight="1" x14ac:dyDescent="0.25">
      <c r="A3" s="59" t="s">
        <v>2</v>
      </c>
      <c r="B3" s="59"/>
      <c r="C3" s="59"/>
      <c r="D3" s="59"/>
      <c r="E3" s="9">
        <v>0</v>
      </c>
    </row>
    <row r="4" spans="1:19" ht="12" customHeight="1" x14ac:dyDescent="0.25">
      <c r="A4" s="59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9" ht="12" customHeight="1" x14ac:dyDescent="0.25">
      <c r="A5" s="63" t="s">
        <v>101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9" x14ac:dyDescent="0.25">
      <c r="A6" s="60"/>
      <c r="B6" s="61"/>
      <c r="C6" s="61"/>
      <c r="D6" s="61"/>
      <c r="E6" s="62"/>
      <c r="F6" s="15"/>
      <c r="G6" s="15"/>
      <c r="H6" s="15"/>
      <c r="I6" s="15"/>
      <c r="J6" s="15"/>
      <c r="K6" s="15"/>
      <c r="L6" s="15"/>
      <c r="M6" s="15"/>
      <c r="N6" s="16"/>
      <c r="O6" s="17"/>
      <c r="P6" s="17"/>
      <c r="Q6" s="18"/>
    </row>
    <row r="7" spans="1:19" ht="72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>
        <v>6</v>
      </c>
      <c r="N7" s="20" t="s">
        <v>10</v>
      </c>
      <c r="O7" s="20" t="s">
        <v>11</v>
      </c>
      <c r="P7" s="21" t="s">
        <v>12</v>
      </c>
      <c r="Q7" s="20" t="s">
        <v>13</v>
      </c>
      <c r="R7" s="20" t="s">
        <v>14</v>
      </c>
      <c r="S7" s="25" t="s">
        <v>15</v>
      </c>
    </row>
    <row r="8" spans="1:19" ht="24" x14ac:dyDescent="0.25">
      <c r="A8" s="4" t="s">
        <v>16</v>
      </c>
      <c r="B8" s="1">
        <v>1</v>
      </c>
      <c r="C8" s="4" t="s">
        <v>37</v>
      </c>
      <c r="D8" s="1" t="s">
        <v>40</v>
      </c>
      <c r="E8" s="1" t="s">
        <v>38</v>
      </c>
      <c r="F8" s="4" t="s">
        <v>39</v>
      </c>
      <c r="G8" s="46" t="s">
        <v>115</v>
      </c>
      <c r="H8" s="4">
        <v>1</v>
      </c>
      <c r="I8" s="4">
        <v>0</v>
      </c>
      <c r="J8" s="4">
        <v>0</v>
      </c>
      <c r="K8" s="4">
        <v>0</v>
      </c>
      <c r="L8" s="4">
        <v>1</v>
      </c>
      <c r="M8" s="4">
        <v>6</v>
      </c>
      <c r="N8" s="1">
        <f>SUM(H8:M8)</f>
        <v>8</v>
      </c>
      <c r="O8" s="4"/>
      <c r="P8" s="20"/>
      <c r="Q8" s="1"/>
      <c r="R8" s="1"/>
      <c r="S8" s="1" t="s">
        <v>24</v>
      </c>
    </row>
    <row r="9" spans="1:19" ht="36" x14ac:dyDescent="0.25">
      <c r="A9" s="4" t="s">
        <v>16</v>
      </c>
      <c r="B9" s="1">
        <v>2</v>
      </c>
      <c r="C9" s="4" t="s">
        <v>37</v>
      </c>
      <c r="D9" s="1" t="s">
        <v>41</v>
      </c>
      <c r="E9" s="1" t="s">
        <v>19</v>
      </c>
      <c r="F9" s="4">
        <v>8</v>
      </c>
      <c r="G9" s="46" t="s">
        <v>116</v>
      </c>
      <c r="H9" s="4">
        <v>4</v>
      </c>
      <c r="I9" s="4">
        <v>3</v>
      </c>
      <c r="J9" s="4">
        <v>2</v>
      </c>
      <c r="K9" s="4">
        <v>2</v>
      </c>
      <c r="L9" s="4">
        <v>1</v>
      </c>
      <c r="M9" s="4">
        <v>10</v>
      </c>
      <c r="N9" s="1">
        <f t="shared" ref="N9:N15" si="0">SUM(H9:M9)</f>
        <v>22</v>
      </c>
      <c r="O9" s="4"/>
      <c r="P9" s="4"/>
      <c r="Q9" s="1" t="s">
        <v>163</v>
      </c>
      <c r="R9" s="1"/>
      <c r="S9" s="1" t="s">
        <v>25</v>
      </c>
    </row>
    <row r="10" spans="1:19" ht="24" x14ac:dyDescent="0.25">
      <c r="A10" s="4" t="s">
        <v>16</v>
      </c>
      <c r="B10" s="1">
        <v>3</v>
      </c>
      <c r="C10" s="4" t="s">
        <v>37</v>
      </c>
      <c r="D10" s="4" t="s">
        <v>42</v>
      </c>
      <c r="E10" s="1" t="s">
        <v>20</v>
      </c>
      <c r="F10" s="4">
        <v>8</v>
      </c>
      <c r="G10" s="46" t="s">
        <v>117</v>
      </c>
      <c r="H10" s="4">
        <v>4</v>
      </c>
      <c r="I10" s="4">
        <v>4</v>
      </c>
      <c r="J10" s="4">
        <v>2</v>
      </c>
      <c r="K10" s="4">
        <v>4</v>
      </c>
      <c r="L10" s="4">
        <v>1</v>
      </c>
      <c r="M10" s="4">
        <v>10</v>
      </c>
      <c r="N10" s="1">
        <f t="shared" si="0"/>
        <v>25</v>
      </c>
      <c r="O10" s="4"/>
      <c r="P10" s="4"/>
      <c r="Q10" s="1" t="s">
        <v>163</v>
      </c>
      <c r="R10" s="1"/>
      <c r="S10" s="1" t="s">
        <v>34</v>
      </c>
    </row>
    <row r="11" spans="1:19" ht="24" x14ac:dyDescent="0.25">
      <c r="A11" s="1" t="s">
        <v>16</v>
      </c>
      <c r="B11" s="1">
        <v>4</v>
      </c>
      <c r="C11" s="1" t="s">
        <v>37</v>
      </c>
      <c r="D11" s="1" t="s">
        <v>44</v>
      </c>
      <c r="E11" s="1" t="s">
        <v>22</v>
      </c>
      <c r="F11" s="1">
        <v>8</v>
      </c>
      <c r="G11" s="47" t="s">
        <v>118</v>
      </c>
      <c r="H11" s="1">
        <v>1</v>
      </c>
      <c r="I11" s="1">
        <v>2</v>
      </c>
      <c r="J11" s="1">
        <v>1</v>
      </c>
      <c r="K11" s="1">
        <v>4</v>
      </c>
      <c r="L11" s="1">
        <v>1</v>
      </c>
      <c r="M11" s="1">
        <v>0</v>
      </c>
      <c r="N11" s="1">
        <f t="shared" si="0"/>
        <v>9</v>
      </c>
      <c r="O11" s="1"/>
      <c r="P11" s="1"/>
      <c r="Q11" s="1"/>
      <c r="R11" s="1"/>
      <c r="S11" s="1" t="s">
        <v>45</v>
      </c>
    </row>
    <row r="12" spans="1:19" ht="24" x14ac:dyDescent="0.25">
      <c r="A12" s="1" t="s">
        <v>16</v>
      </c>
      <c r="B12" s="1">
        <v>5</v>
      </c>
      <c r="C12" s="1" t="s">
        <v>37</v>
      </c>
      <c r="D12" s="1" t="s">
        <v>46</v>
      </c>
      <c r="E12" s="1" t="s">
        <v>22</v>
      </c>
      <c r="F12" s="1">
        <v>8</v>
      </c>
      <c r="G12" s="47" t="s">
        <v>119</v>
      </c>
      <c r="H12" s="1">
        <v>2</v>
      </c>
      <c r="I12" s="1">
        <v>4</v>
      </c>
      <c r="J12" s="1">
        <v>0</v>
      </c>
      <c r="K12" s="1">
        <v>1</v>
      </c>
      <c r="L12" s="1">
        <v>1</v>
      </c>
      <c r="M12" s="1">
        <v>5</v>
      </c>
      <c r="N12" s="1">
        <f t="shared" si="0"/>
        <v>13</v>
      </c>
      <c r="O12" s="1"/>
      <c r="P12" s="1"/>
      <c r="Q12" s="1"/>
      <c r="R12" s="1"/>
      <c r="S12" s="1" t="s">
        <v>35</v>
      </c>
    </row>
    <row r="13" spans="1:19" ht="24" x14ac:dyDescent="0.25">
      <c r="A13" s="1" t="s">
        <v>16</v>
      </c>
      <c r="B13" s="1">
        <v>6</v>
      </c>
      <c r="C13" s="1" t="s">
        <v>37</v>
      </c>
      <c r="D13" s="1" t="s">
        <v>47</v>
      </c>
      <c r="E13" s="1" t="s">
        <v>22</v>
      </c>
      <c r="F13" s="1">
        <v>8</v>
      </c>
      <c r="G13" s="47" t="s">
        <v>120</v>
      </c>
      <c r="H13" s="1">
        <v>3</v>
      </c>
      <c r="I13" s="1">
        <v>2</v>
      </c>
      <c r="J13" s="1">
        <v>0</v>
      </c>
      <c r="K13" s="1">
        <v>0</v>
      </c>
      <c r="L13" s="1">
        <v>1</v>
      </c>
      <c r="M13" s="1">
        <v>0</v>
      </c>
      <c r="N13" s="1">
        <v>6</v>
      </c>
      <c r="O13" s="1"/>
      <c r="P13" s="1"/>
      <c r="Q13" s="1"/>
      <c r="R13" s="1"/>
      <c r="S13" s="1" t="s">
        <v>35</v>
      </c>
    </row>
    <row r="14" spans="1:19" ht="24" x14ac:dyDescent="0.25">
      <c r="A14" s="45" t="s">
        <v>16</v>
      </c>
      <c r="B14" s="10">
        <v>7</v>
      </c>
      <c r="C14" s="45" t="s">
        <v>37</v>
      </c>
      <c r="D14" s="45" t="s">
        <v>49</v>
      </c>
      <c r="E14" s="45" t="s">
        <v>21</v>
      </c>
      <c r="F14" s="45">
        <v>8</v>
      </c>
      <c r="G14" s="48" t="s">
        <v>121</v>
      </c>
      <c r="H14" s="45">
        <v>0</v>
      </c>
      <c r="I14" s="45">
        <v>3</v>
      </c>
      <c r="J14" s="45">
        <v>0</v>
      </c>
      <c r="K14" s="45">
        <v>3</v>
      </c>
      <c r="L14" s="45">
        <v>1</v>
      </c>
      <c r="M14" s="45">
        <v>7</v>
      </c>
      <c r="N14" s="10">
        <f t="shared" si="0"/>
        <v>14</v>
      </c>
      <c r="O14" s="45"/>
      <c r="P14" s="45"/>
      <c r="Q14" s="45"/>
      <c r="R14" s="45"/>
      <c r="S14" s="31" t="s">
        <v>48</v>
      </c>
    </row>
    <row r="15" spans="1:19" ht="24" x14ac:dyDescent="0.25">
      <c r="A15" s="11" t="s">
        <v>16</v>
      </c>
      <c r="B15" s="11">
        <v>8</v>
      </c>
      <c r="C15" s="11" t="s">
        <v>37</v>
      </c>
      <c r="D15" s="11" t="s">
        <v>162</v>
      </c>
      <c r="E15" s="11" t="s">
        <v>19</v>
      </c>
      <c r="F15" s="11">
        <v>8</v>
      </c>
      <c r="G15" s="49" t="s">
        <v>161</v>
      </c>
      <c r="H15" s="11">
        <v>6</v>
      </c>
      <c r="I15" s="11">
        <v>0</v>
      </c>
      <c r="J15" s="11">
        <v>0</v>
      </c>
      <c r="K15" s="11">
        <v>0</v>
      </c>
      <c r="L15" s="11">
        <v>1</v>
      </c>
      <c r="M15" s="11">
        <v>5</v>
      </c>
      <c r="N15" s="11">
        <f t="shared" si="0"/>
        <v>12</v>
      </c>
      <c r="O15" s="11"/>
      <c r="P15" s="11"/>
      <c r="Q15" s="11"/>
      <c r="R15" s="11"/>
      <c r="S15" s="11" t="s">
        <v>25</v>
      </c>
    </row>
    <row r="16" spans="1:19" ht="12" customHeight="1" x14ac:dyDescent="0.25">
      <c r="A16" s="54" t="s">
        <v>98</v>
      </c>
      <c r="B16" s="54"/>
      <c r="C16" s="55" t="s">
        <v>99</v>
      </c>
      <c r="D16" s="55"/>
      <c r="E16" s="55"/>
    </row>
    <row r="18" spans="1:5" x14ac:dyDescent="0.25">
      <c r="A18" s="54" t="s">
        <v>100</v>
      </c>
      <c r="B18" s="54"/>
      <c r="C18" s="41" t="s">
        <v>154</v>
      </c>
      <c r="D18" s="41" t="s">
        <v>153</v>
      </c>
      <c r="E18" s="41"/>
    </row>
    <row r="19" spans="1:5" x14ac:dyDescent="0.25">
      <c r="C19" s="41" t="s">
        <v>154</v>
      </c>
      <c r="D19" s="41" t="s">
        <v>155</v>
      </c>
      <c r="E19" s="41"/>
    </row>
    <row r="20" spans="1:5" x14ac:dyDescent="0.25">
      <c r="C20" s="41" t="s">
        <v>154</v>
      </c>
      <c r="D20" s="41" t="s">
        <v>156</v>
      </c>
      <c r="E20" s="41"/>
    </row>
    <row r="21" spans="1:5" x14ac:dyDescent="0.25">
      <c r="C21" s="30" t="s">
        <v>154</v>
      </c>
      <c r="D21" s="30" t="s">
        <v>157</v>
      </c>
      <c r="E21" s="30"/>
    </row>
    <row r="22" spans="1:5" x14ac:dyDescent="0.25">
      <c r="C22" s="41" t="s">
        <v>154</v>
      </c>
      <c r="D22" s="41" t="s">
        <v>158</v>
      </c>
      <c r="E22" s="41"/>
    </row>
    <row r="23" spans="1:5" x14ac:dyDescent="0.25">
      <c r="C23" s="41" t="s">
        <v>154</v>
      </c>
      <c r="D23" s="41" t="s">
        <v>165</v>
      </c>
      <c r="E23" s="41"/>
    </row>
    <row r="24" spans="1:5" x14ac:dyDescent="0.25">
      <c r="C24" s="41" t="s">
        <v>154</v>
      </c>
      <c r="D24" s="41" t="s">
        <v>159</v>
      </c>
      <c r="E24" s="41"/>
    </row>
    <row r="25" spans="1:5" x14ac:dyDescent="0.25">
      <c r="C25" s="41" t="s">
        <v>154</v>
      </c>
      <c r="D25" s="41" t="s">
        <v>160</v>
      </c>
      <c r="E25" s="41"/>
    </row>
    <row r="26" spans="1:5" x14ac:dyDescent="0.25">
      <c r="C26" s="41"/>
      <c r="D26" s="41"/>
      <c r="E26" s="41"/>
    </row>
    <row r="27" spans="1:5" x14ac:dyDescent="0.25">
      <c r="C27" s="41"/>
      <c r="D27" s="41"/>
      <c r="E27" s="41"/>
    </row>
  </sheetData>
  <autoFilter ref="A7:Q14">
    <sortState ref="A7:Y67">
      <sortCondition descending="1" ref="N7:N67"/>
    </sortState>
  </autoFilter>
  <mergeCells count="9">
    <mergeCell ref="A16:B16"/>
    <mergeCell ref="C16:E16"/>
    <mergeCell ref="A18:B18"/>
    <mergeCell ref="A6:E6"/>
    <mergeCell ref="A1:Q1"/>
    <mergeCell ref="A2:D2"/>
    <mergeCell ref="A3:D3"/>
    <mergeCell ref="A4:Q4"/>
    <mergeCell ref="A5:Q5"/>
  </mergeCells>
  <pageMargins left="0.70866141732283472" right="0.70866141732283472" top="0.74803149606299213" bottom="0.74803149606299213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D25" sqref="D25"/>
    </sheetView>
  </sheetViews>
  <sheetFormatPr defaultColWidth="14.42578125" defaultRowHeight="12" x14ac:dyDescent="0.25"/>
  <cols>
    <col min="1" max="1" width="7.7109375" style="9" customWidth="1"/>
    <col min="2" max="2" width="3.28515625" style="9" customWidth="1"/>
    <col min="3" max="3" width="17.5703125" style="9" customWidth="1"/>
    <col min="4" max="4" width="14.28515625" style="9" customWidth="1"/>
    <col min="5" max="5" width="15.28515625" style="9" customWidth="1"/>
    <col min="6" max="6" width="5.28515625" style="9" customWidth="1"/>
    <col min="7" max="7" width="19.140625" style="9" customWidth="1"/>
    <col min="8" max="8" width="5.7109375" style="9" customWidth="1"/>
    <col min="9" max="9" width="8.42578125" style="9" customWidth="1"/>
    <col min="10" max="14" width="5.7109375" style="9" customWidth="1"/>
    <col min="15" max="15" width="8.28515625" style="9" customWidth="1"/>
    <col min="16" max="16" width="10.140625" style="9" customWidth="1"/>
    <col min="17" max="17" width="10.5703125" style="9" customWidth="1"/>
    <col min="18" max="18" width="12.5703125" style="9" customWidth="1"/>
    <col min="19" max="19" width="8.7109375" style="9" customWidth="1"/>
    <col min="20" max="20" width="16.42578125" style="9" customWidth="1"/>
    <col min="21" max="16384" width="14.42578125" style="9"/>
  </cols>
  <sheetData>
    <row r="1" spans="1:20" x14ac:dyDescent="0.25">
      <c r="A1" s="59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0" x14ac:dyDescent="0.25">
      <c r="A2" s="59" t="s">
        <v>0</v>
      </c>
      <c r="B2" s="54"/>
      <c r="C2" s="54"/>
      <c r="D2" s="54"/>
      <c r="E2" s="9">
        <v>11</v>
      </c>
      <c r="I2" s="9" t="s">
        <v>1</v>
      </c>
    </row>
    <row r="3" spans="1:20" x14ac:dyDescent="0.25">
      <c r="A3" s="59" t="s">
        <v>2</v>
      </c>
      <c r="B3" s="54"/>
      <c r="C3" s="54"/>
      <c r="D3" s="54"/>
      <c r="E3" s="9">
        <v>0</v>
      </c>
    </row>
    <row r="4" spans="1:20" x14ac:dyDescent="0.25">
      <c r="A4" s="59" t="s">
        <v>102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0" x14ac:dyDescent="0.25">
      <c r="A5" s="59" t="s">
        <v>103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0" x14ac:dyDescent="0.25">
      <c r="A6" s="64"/>
      <c r="B6" s="57"/>
      <c r="C6" s="57"/>
      <c r="D6" s="57"/>
      <c r="E6" s="58"/>
      <c r="F6" s="5"/>
      <c r="G6" s="5"/>
      <c r="H6" s="5"/>
      <c r="I6" s="5"/>
      <c r="J6" s="5"/>
      <c r="K6" s="5"/>
      <c r="L6" s="5"/>
      <c r="M6" s="5"/>
      <c r="N6" s="5"/>
      <c r="O6" s="6"/>
      <c r="P6" s="7"/>
      <c r="Q6" s="7"/>
      <c r="R6" s="8"/>
    </row>
    <row r="7" spans="1:20" ht="72" x14ac:dyDescent="0.25">
      <c r="A7" s="2" t="s">
        <v>3</v>
      </c>
      <c r="B7" s="2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8">
        <v>1</v>
      </c>
      <c r="I7" s="38">
        <v>2</v>
      </c>
      <c r="J7" s="38">
        <v>3</v>
      </c>
      <c r="K7" s="38">
        <v>4</v>
      </c>
      <c r="L7" s="38">
        <v>5</v>
      </c>
      <c r="M7" s="38">
        <v>6</v>
      </c>
      <c r="N7" s="38">
        <v>7</v>
      </c>
      <c r="O7" s="38" t="s">
        <v>10</v>
      </c>
      <c r="P7" s="38" t="s">
        <v>11</v>
      </c>
      <c r="Q7" s="39" t="s">
        <v>12</v>
      </c>
      <c r="R7" s="38" t="s">
        <v>13</v>
      </c>
      <c r="S7" s="38" t="s">
        <v>14</v>
      </c>
      <c r="T7" s="12" t="s">
        <v>15</v>
      </c>
    </row>
    <row r="8" spans="1:20" ht="36" x14ac:dyDescent="0.25">
      <c r="A8" s="4" t="s">
        <v>16</v>
      </c>
      <c r="B8" s="34">
        <v>1</v>
      </c>
      <c r="C8" s="29" t="s">
        <v>17</v>
      </c>
      <c r="D8" s="11" t="s">
        <v>64</v>
      </c>
      <c r="E8" s="11" t="s">
        <v>19</v>
      </c>
      <c r="F8" s="29">
        <v>9</v>
      </c>
      <c r="G8" s="50" t="s">
        <v>122</v>
      </c>
      <c r="H8" s="29">
        <v>0</v>
      </c>
      <c r="I8" s="29">
        <v>4</v>
      </c>
      <c r="J8" s="29">
        <v>2</v>
      </c>
      <c r="K8" s="29">
        <v>3</v>
      </c>
      <c r="L8" s="29">
        <v>1</v>
      </c>
      <c r="M8" s="29">
        <v>0</v>
      </c>
      <c r="N8" s="29">
        <v>6</v>
      </c>
      <c r="O8" s="11">
        <f>SUM(H8:N8)</f>
        <v>16</v>
      </c>
      <c r="P8" s="29"/>
      <c r="Q8" s="29"/>
      <c r="R8" s="11"/>
      <c r="S8" s="11"/>
      <c r="T8" s="32" t="s">
        <v>25</v>
      </c>
    </row>
    <row r="9" spans="1:20" ht="48" x14ac:dyDescent="0.25">
      <c r="A9" s="3" t="s">
        <v>16</v>
      </c>
      <c r="B9" s="34">
        <v>2</v>
      </c>
      <c r="C9" s="13" t="s">
        <v>17</v>
      </c>
      <c r="D9" s="11" t="s">
        <v>65</v>
      </c>
      <c r="E9" s="11" t="s">
        <v>18</v>
      </c>
      <c r="F9" s="13">
        <v>9</v>
      </c>
      <c r="G9" s="13" t="s">
        <v>123</v>
      </c>
      <c r="H9" s="13">
        <v>2</v>
      </c>
      <c r="I9" s="13">
        <v>0</v>
      </c>
      <c r="J9" s="13">
        <v>1</v>
      </c>
      <c r="K9" s="13">
        <v>3</v>
      </c>
      <c r="L9" s="13">
        <v>1</v>
      </c>
      <c r="M9" s="13">
        <v>1</v>
      </c>
      <c r="N9" s="13">
        <v>0</v>
      </c>
      <c r="O9" s="11">
        <f t="shared" ref="O9:O16" si="0">SUM(H9:N9)</f>
        <v>8</v>
      </c>
      <c r="P9" s="13"/>
      <c r="Q9" s="29"/>
      <c r="R9" s="11"/>
      <c r="S9" s="11"/>
      <c r="T9" s="32" t="s">
        <v>33</v>
      </c>
    </row>
    <row r="10" spans="1:20" ht="48" x14ac:dyDescent="0.25">
      <c r="A10" s="3" t="s">
        <v>16</v>
      </c>
      <c r="B10" s="34">
        <v>3</v>
      </c>
      <c r="C10" s="13" t="s">
        <v>17</v>
      </c>
      <c r="D10" s="11" t="s">
        <v>66</v>
      </c>
      <c r="E10" s="11" t="s">
        <v>18</v>
      </c>
      <c r="F10" s="13">
        <v>9</v>
      </c>
      <c r="G10" s="13" t="s">
        <v>124</v>
      </c>
      <c r="H10" s="13">
        <v>0</v>
      </c>
      <c r="I10" s="13">
        <v>0</v>
      </c>
      <c r="J10" s="13">
        <v>0</v>
      </c>
      <c r="K10" s="13">
        <v>3</v>
      </c>
      <c r="L10" s="13">
        <v>2</v>
      </c>
      <c r="M10" s="13">
        <v>0</v>
      </c>
      <c r="N10" s="13">
        <v>5</v>
      </c>
      <c r="O10" s="11">
        <f t="shared" si="0"/>
        <v>10</v>
      </c>
      <c r="P10" s="13"/>
      <c r="Q10" s="29"/>
      <c r="R10" s="11"/>
      <c r="S10" s="11"/>
      <c r="T10" s="32" t="s">
        <v>33</v>
      </c>
    </row>
    <row r="11" spans="1:20" ht="24" x14ac:dyDescent="0.25">
      <c r="A11" s="3" t="s">
        <v>16</v>
      </c>
      <c r="B11" s="34">
        <v>4</v>
      </c>
      <c r="C11" s="13" t="s">
        <v>17</v>
      </c>
      <c r="D11" s="29" t="s">
        <v>67</v>
      </c>
      <c r="E11" s="11" t="s">
        <v>20</v>
      </c>
      <c r="F11" s="13">
        <v>9</v>
      </c>
      <c r="G11" s="13" t="s">
        <v>125</v>
      </c>
      <c r="H11" s="13">
        <v>2</v>
      </c>
      <c r="I11" s="13">
        <v>5</v>
      </c>
      <c r="J11" s="13">
        <v>1</v>
      </c>
      <c r="K11" s="13">
        <v>3</v>
      </c>
      <c r="L11" s="13">
        <v>3</v>
      </c>
      <c r="M11" s="13">
        <v>2</v>
      </c>
      <c r="N11" s="13">
        <v>9</v>
      </c>
      <c r="O11" s="11">
        <f t="shared" si="0"/>
        <v>25</v>
      </c>
      <c r="P11" s="13"/>
      <c r="Q11" s="13"/>
      <c r="R11" s="11" t="s">
        <v>163</v>
      </c>
      <c r="S11" s="11"/>
      <c r="T11" s="32" t="s">
        <v>54</v>
      </c>
    </row>
    <row r="12" spans="1:20" ht="24" x14ac:dyDescent="0.25">
      <c r="A12" s="3" t="s">
        <v>16</v>
      </c>
      <c r="B12" s="34">
        <v>5</v>
      </c>
      <c r="C12" s="13" t="s">
        <v>17</v>
      </c>
      <c r="D12" s="29" t="s">
        <v>68</v>
      </c>
      <c r="E12" s="11" t="s">
        <v>20</v>
      </c>
      <c r="F12" s="13">
        <v>9</v>
      </c>
      <c r="G12" s="13" t="s">
        <v>126</v>
      </c>
      <c r="H12" s="13">
        <v>0</v>
      </c>
      <c r="I12" s="13">
        <v>0</v>
      </c>
      <c r="J12" s="13">
        <v>0</v>
      </c>
      <c r="K12" s="13">
        <v>2</v>
      </c>
      <c r="L12" s="13">
        <v>3</v>
      </c>
      <c r="M12" s="13">
        <v>3</v>
      </c>
      <c r="N12" s="13">
        <v>4</v>
      </c>
      <c r="O12" s="11">
        <f t="shared" si="0"/>
        <v>12</v>
      </c>
      <c r="P12" s="13"/>
      <c r="Q12" s="13"/>
      <c r="R12" s="11"/>
      <c r="S12" s="11"/>
      <c r="T12" s="32" t="s">
        <v>54</v>
      </c>
    </row>
    <row r="13" spans="1:20" ht="36" x14ac:dyDescent="0.25">
      <c r="A13" s="10" t="s">
        <v>16</v>
      </c>
      <c r="B13" s="34">
        <v>6</v>
      </c>
      <c r="C13" s="11" t="s">
        <v>17</v>
      </c>
      <c r="D13" s="11" t="s">
        <v>71</v>
      </c>
      <c r="E13" s="11" t="s">
        <v>22</v>
      </c>
      <c r="F13" s="11">
        <v>9</v>
      </c>
      <c r="G13" s="49" t="s">
        <v>127</v>
      </c>
      <c r="H13" s="11">
        <v>0</v>
      </c>
      <c r="I13" s="11">
        <v>0</v>
      </c>
      <c r="J13" s="11">
        <v>0</v>
      </c>
      <c r="K13" s="11">
        <v>3</v>
      </c>
      <c r="L13" s="11">
        <v>2</v>
      </c>
      <c r="M13" s="11">
        <v>0</v>
      </c>
      <c r="N13" s="11">
        <v>5</v>
      </c>
      <c r="O13" s="11">
        <f t="shared" si="0"/>
        <v>10</v>
      </c>
      <c r="P13" s="11"/>
      <c r="Q13" s="11"/>
      <c r="R13" s="11"/>
      <c r="S13" s="11"/>
      <c r="T13" s="32" t="s">
        <v>70</v>
      </c>
    </row>
    <row r="14" spans="1:20" ht="36" x14ac:dyDescent="0.25">
      <c r="A14" s="11" t="s">
        <v>16</v>
      </c>
      <c r="B14" s="40">
        <v>7</v>
      </c>
      <c r="C14" s="11" t="s">
        <v>17</v>
      </c>
      <c r="D14" s="11" t="s">
        <v>72</v>
      </c>
      <c r="E14" s="11" t="s">
        <v>23</v>
      </c>
      <c r="F14" s="11">
        <v>9</v>
      </c>
      <c r="G14" s="49" t="s">
        <v>128</v>
      </c>
      <c r="H14" s="11">
        <v>0</v>
      </c>
      <c r="I14" s="11">
        <v>0</v>
      </c>
      <c r="J14" s="11">
        <v>0</v>
      </c>
      <c r="K14" s="11">
        <v>2</v>
      </c>
      <c r="L14" s="11">
        <v>1</v>
      </c>
      <c r="M14" s="11">
        <v>2</v>
      </c>
      <c r="N14" s="11">
        <v>6</v>
      </c>
      <c r="O14" s="11">
        <f t="shared" si="0"/>
        <v>11</v>
      </c>
      <c r="P14" s="11"/>
      <c r="Q14" s="11"/>
      <c r="R14" s="11"/>
      <c r="S14" s="11"/>
      <c r="T14" s="31" t="s">
        <v>36</v>
      </c>
    </row>
    <row r="15" spans="1:20" ht="36" x14ac:dyDescent="0.25">
      <c r="A15" s="11" t="s">
        <v>16</v>
      </c>
      <c r="B15" s="40">
        <v>8</v>
      </c>
      <c r="C15" s="11" t="s">
        <v>17</v>
      </c>
      <c r="D15" s="11" t="s">
        <v>73</v>
      </c>
      <c r="E15" s="11" t="s">
        <v>23</v>
      </c>
      <c r="F15" s="11">
        <v>9</v>
      </c>
      <c r="G15" s="49" t="s">
        <v>129</v>
      </c>
      <c r="H15" s="11">
        <v>0</v>
      </c>
      <c r="I15" s="11">
        <v>0</v>
      </c>
      <c r="J15" s="11">
        <v>0</v>
      </c>
      <c r="K15" s="11">
        <v>2</v>
      </c>
      <c r="L15" s="11">
        <v>1</v>
      </c>
      <c r="M15" s="11">
        <v>2</v>
      </c>
      <c r="N15" s="11">
        <v>6</v>
      </c>
      <c r="O15" s="11">
        <f t="shared" si="0"/>
        <v>11</v>
      </c>
      <c r="P15" s="11"/>
      <c r="Q15" s="11"/>
      <c r="R15" s="11"/>
      <c r="S15" s="11"/>
      <c r="T15" s="36" t="s">
        <v>36</v>
      </c>
    </row>
    <row r="16" spans="1:20" ht="24" x14ac:dyDescent="0.25">
      <c r="A16" s="13" t="s">
        <v>16</v>
      </c>
      <c r="B16" s="3">
        <v>9</v>
      </c>
      <c r="C16" s="13" t="s">
        <v>17</v>
      </c>
      <c r="D16" s="11" t="s">
        <v>74</v>
      </c>
      <c r="E16" s="11" t="s">
        <v>28</v>
      </c>
      <c r="F16" s="35">
        <v>9</v>
      </c>
      <c r="G16" s="13" t="s">
        <v>130</v>
      </c>
      <c r="H16" s="11">
        <v>2</v>
      </c>
      <c r="I16" s="11">
        <v>0</v>
      </c>
      <c r="J16" s="11">
        <v>0</v>
      </c>
      <c r="K16" s="11">
        <v>2</v>
      </c>
      <c r="L16" s="11">
        <v>0</v>
      </c>
      <c r="M16" s="11">
        <v>1</v>
      </c>
      <c r="N16" s="11">
        <v>5</v>
      </c>
      <c r="O16" s="11">
        <f t="shared" si="0"/>
        <v>10</v>
      </c>
      <c r="P16" s="11"/>
      <c r="Q16" s="11"/>
      <c r="R16" s="11"/>
      <c r="S16" s="11"/>
      <c r="T16" s="37" t="s">
        <v>59</v>
      </c>
    </row>
    <row r="17" spans="1:7" x14ac:dyDescent="0.25">
      <c r="G17" s="51"/>
    </row>
    <row r="18" spans="1:7" x14ac:dyDescent="0.25">
      <c r="A18" s="54" t="s">
        <v>98</v>
      </c>
      <c r="B18" s="54"/>
      <c r="C18" s="55" t="s">
        <v>99</v>
      </c>
      <c r="D18" s="55"/>
      <c r="E18" s="55"/>
      <c r="G18" s="51"/>
    </row>
    <row r="20" spans="1:7" ht="18" customHeight="1" x14ac:dyDescent="0.25">
      <c r="A20" s="54" t="s">
        <v>100</v>
      </c>
      <c r="B20" s="54"/>
      <c r="C20" s="41" t="s">
        <v>154</v>
      </c>
      <c r="D20" s="41" t="s">
        <v>153</v>
      </c>
      <c r="E20" s="41"/>
    </row>
    <row r="21" spans="1:7" ht="13.5" customHeight="1" x14ac:dyDescent="0.25">
      <c r="C21" s="41" t="s">
        <v>154</v>
      </c>
      <c r="D21" s="41" t="s">
        <v>155</v>
      </c>
      <c r="E21" s="41"/>
    </row>
    <row r="22" spans="1:7" ht="13.5" customHeight="1" x14ac:dyDescent="0.25">
      <c r="C22" s="41" t="s">
        <v>154</v>
      </c>
      <c r="D22" s="41" t="s">
        <v>156</v>
      </c>
      <c r="E22" s="41"/>
    </row>
    <row r="23" spans="1:7" x14ac:dyDescent="0.25">
      <c r="C23" s="30" t="s">
        <v>154</v>
      </c>
      <c r="D23" s="30" t="s">
        <v>157</v>
      </c>
      <c r="E23" s="30"/>
    </row>
    <row r="24" spans="1:7" ht="15" customHeight="1" x14ac:dyDescent="0.25">
      <c r="C24" s="41" t="s">
        <v>154</v>
      </c>
      <c r="D24" s="41" t="s">
        <v>158</v>
      </c>
      <c r="E24" s="41"/>
    </row>
    <row r="25" spans="1:7" ht="13.5" customHeight="1" x14ac:dyDescent="0.25">
      <c r="C25" s="41" t="s">
        <v>154</v>
      </c>
      <c r="D25" s="41" t="s">
        <v>165</v>
      </c>
      <c r="E25" s="41"/>
    </row>
    <row r="26" spans="1:7" ht="14.25" customHeight="1" x14ac:dyDescent="0.25">
      <c r="C26" s="41" t="s">
        <v>154</v>
      </c>
      <c r="D26" s="41" t="s">
        <v>159</v>
      </c>
      <c r="E26" s="41"/>
    </row>
    <row r="27" spans="1:7" ht="14.25" customHeight="1" x14ac:dyDescent="0.25">
      <c r="C27" s="41" t="s">
        <v>154</v>
      </c>
      <c r="D27" s="41" t="s">
        <v>160</v>
      </c>
      <c r="E27" s="41"/>
    </row>
    <row r="28" spans="1:7" x14ac:dyDescent="0.25">
      <c r="C28" s="41"/>
      <c r="D28" s="41"/>
      <c r="E28" s="41"/>
    </row>
    <row r="29" spans="1:7" x14ac:dyDescent="0.25">
      <c r="C29" s="41"/>
      <c r="D29" s="41"/>
      <c r="E29" s="41"/>
    </row>
  </sheetData>
  <autoFilter ref="A7:R16">
    <sortState ref="A7:Y62">
      <sortCondition descending="1" ref="O7:O62"/>
    </sortState>
  </autoFilter>
  <mergeCells count="9">
    <mergeCell ref="A18:B18"/>
    <mergeCell ref="C18:E18"/>
    <mergeCell ref="A20:B20"/>
    <mergeCell ref="A6:E6"/>
    <mergeCell ref="A1:R1"/>
    <mergeCell ref="A2:D2"/>
    <mergeCell ref="A3:D3"/>
    <mergeCell ref="A4:R4"/>
    <mergeCell ref="A5:R5"/>
  </mergeCells>
  <pageMargins left="0.70866141732283472" right="0.70866141732283472" top="0.74803149606299213" bottom="0.74803149606299213" header="0" footer="0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D28" sqref="D28"/>
    </sheetView>
  </sheetViews>
  <sheetFormatPr defaultColWidth="14.42578125" defaultRowHeight="12" x14ac:dyDescent="0.25"/>
  <cols>
    <col min="1" max="1" width="12.28515625" style="9" bestFit="1" customWidth="1"/>
    <col min="2" max="2" width="7" style="9" customWidth="1"/>
    <col min="3" max="3" width="18.28515625" style="9" bestFit="1" customWidth="1"/>
    <col min="4" max="4" width="16.42578125" style="9" bestFit="1" customWidth="1"/>
    <col min="5" max="5" width="16.85546875" style="9" bestFit="1" customWidth="1"/>
    <col min="6" max="6" width="6.42578125" style="9" customWidth="1"/>
    <col min="7" max="7" width="14.85546875" style="9" bestFit="1" customWidth="1"/>
    <col min="8" max="13" width="6.42578125" style="9" bestFit="1" customWidth="1"/>
    <col min="14" max="14" width="9.85546875" style="9" bestFit="1" customWidth="1"/>
    <col min="15" max="15" width="8.28515625" style="9" customWidth="1"/>
    <col min="16" max="16" width="8" style="9" customWidth="1"/>
    <col min="17" max="17" width="9.42578125" style="9" customWidth="1"/>
    <col min="18" max="18" width="8.42578125" style="9" bestFit="1" customWidth="1"/>
    <col min="19" max="19" width="15.5703125" style="9" bestFit="1" customWidth="1"/>
    <col min="20" max="16384" width="14.42578125" style="9"/>
  </cols>
  <sheetData>
    <row r="1" spans="1:19" x14ac:dyDescent="0.25">
      <c r="A1" s="59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x14ac:dyDescent="0.25">
      <c r="A2" s="59" t="s">
        <v>0</v>
      </c>
      <c r="B2" s="54"/>
      <c r="C2" s="54"/>
      <c r="D2" s="54"/>
      <c r="E2" s="9">
        <v>11</v>
      </c>
      <c r="I2" s="9" t="s">
        <v>1</v>
      </c>
    </row>
    <row r="3" spans="1:19" x14ac:dyDescent="0.25">
      <c r="A3" s="59" t="s">
        <v>2</v>
      </c>
      <c r="B3" s="54"/>
      <c r="C3" s="54"/>
      <c r="D3" s="54"/>
      <c r="E3" s="9">
        <v>0</v>
      </c>
    </row>
    <row r="4" spans="1:19" x14ac:dyDescent="0.25">
      <c r="A4" s="59" t="s">
        <v>102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9" x14ac:dyDescent="0.25">
      <c r="A5" s="63" t="s">
        <v>103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9" x14ac:dyDescent="0.25">
      <c r="A6" s="60"/>
      <c r="B6" s="65"/>
      <c r="C6" s="65"/>
      <c r="D6" s="65"/>
      <c r="E6" s="66"/>
      <c r="F6" s="15"/>
      <c r="G6" s="15"/>
      <c r="H6" s="15"/>
      <c r="I6" s="15"/>
      <c r="J6" s="15"/>
      <c r="K6" s="15"/>
      <c r="L6" s="15"/>
      <c r="M6" s="15"/>
      <c r="N6" s="16"/>
      <c r="O6" s="17"/>
      <c r="P6" s="17"/>
      <c r="Q6" s="18"/>
    </row>
    <row r="7" spans="1:19" ht="72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>
        <v>6</v>
      </c>
      <c r="N7" s="20" t="s">
        <v>10</v>
      </c>
      <c r="O7" s="20" t="s">
        <v>11</v>
      </c>
      <c r="P7" s="21" t="s">
        <v>12</v>
      </c>
      <c r="Q7" s="20" t="s">
        <v>13</v>
      </c>
      <c r="R7" s="20" t="s">
        <v>14</v>
      </c>
      <c r="S7" s="25" t="s">
        <v>15</v>
      </c>
    </row>
    <row r="8" spans="1:19" ht="24" x14ac:dyDescent="0.25">
      <c r="A8" s="4" t="s">
        <v>16</v>
      </c>
      <c r="B8" s="1">
        <v>1</v>
      </c>
      <c r="C8" s="4" t="s">
        <v>17</v>
      </c>
      <c r="D8" s="1" t="s">
        <v>75</v>
      </c>
      <c r="E8" s="1" t="s">
        <v>20</v>
      </c>
      <c r="F8" s="1">
        <v>10</v>
      </c>
      <c r="G8" s="46" t="s">
        <v>131</v>
      </c>
      <c r="H8" s="4">
        <v>4</v>
      </c>
      <c r="I8" s="4">
        <v>5</v>
      </c>
      <c r="J8" s="4">
        <v>3</v>
      </c>
      <c r="K8" s="4">
        <v>5</v>
      </c>
      <c r="L8" s="4">
        <v>3</v>
      </c>
      <c r="M8" s="4">
        <v>10</v>
      </c>
      <c r="N8" s="1">
        <f>SUM(H8:M8)</f>
        <v>30</v>
      </c>
      <c r="O8" s="4"/>
      <c r="P8" s="4"/>
      <c r="Q8" s="1" t="s">
        <v>163</v>
      </c>
      <c r="R8" s="1"/>
      <c r="S8" s="1" t="s">
        <v>34</v>
      </c>
    </row>
    <row r="9" spans="1:19" ht="24" x14ac:dyDescent="0.25">
      <c r="A9" s="4" t="s">
        <v>16</v>
      </c>
      <c r="B9" s="1">
        <v>2</v>
      </c>
      <c r="C9" s="4" t="s">
        <v>17</v>
      </c>
      <c r="D9" s="1" t="s">
        <v>76</v>
      </c>
      <c r="E9" s="1" t="s">
        <v>21</v>
      </c>
      <c r="F9" s="4">
        <v>10</v>
      </c>
      <c r="G9" s="46" t="s">
        <v>132</v>
      </c>
      <c r="H9" s="4">
        <v>4</v>
      </c>
      <c r="I9" s="4">
        <v>5</v>
      </c>
      <c r="J9" s="4">
        <v>4</v>
      </c>
      <c r="K9" s="4">
        <v>4</v>
      </c>
      <c r="L9" s="4">
        <v>0</v>
      </c>
      <c r="M9" s="4">
        <v>12</v>
      </c>
      <c r="N9" s="1">
        <f t="shared" ref="N9:N19" si="0">SUM(H9:M9)</f>
        <v>29</v>
      </c>
      <c r="O9" s="4"/>
      <c r="P9" s="4"/>
      <c r="Q9" s="1" t="s">
        <v>163</v>
      </c>
      <c r="R9" s="1"/>
      <c r="S9" s="1" t="s">
        <v>69</v>
      </c>
    </row>
    <row r="10" spans="1:19" ht="24" x14ac:dyDescent="0.25">
      <c r="A10" s="4" t="s">
        <v>16</v>
      </c>
      <c r="B10" s="1">
        <v>3</v>
      </c>
      <c r="C10" s="4" t="s">
        <v>17</v>
      </c>
      <c r="D10" s="1" t="s">
        <v>77</v>
      </c>
      <c r="E10" s="1" t="s">
        <v>21</v>
      </c>
      <c r="F10" s="4">
        <v>10</v>
      </c>
      <c r="G10" s="46" t="s">
        <v>133</v>
      </c>
      <c r="H10" s="4">
        <v>0</v>
      </c>
      <c r="I10" s="4">
        <v>2</v>
      </c>
      <c r="J10" s="4">
        <v>0</v>
      </c>
      <c r="K10" s="4">
        <v>5</v>
      </c>
      <c r="L10" s="4">
        <v>0</v>
      </c>
      <c r="M10" s="4">
        <v>0</v>
      </c>
      <c r="N10" s="1">
        <f t="shared" si="0"/>
        <v>7</v>
      </c>
      <c r="O10" s="4"/>
      <c r="P10" s="4"/>
      <c r="Q10" s="1"/>
      <c r="R10" s="1"/>
      <c r="S10" s="1" t="s">
        <v>69</v>
      </c>
    </row>
    <row r="11" spans="1:19" ht="24" x14ac:dyDescent="0.25">
      <c r="A11" s="4" t="s">
        <v>16</v>
      </c>
      <c r="B11" s="1">
        <v>4</v>
      </c>
      <c r="C11" s="4" t="s">
        <v>17</v>
      </c>
      <c r="D11" s="1" t="s">
        <v>78</v>
      </c>
      <c r="E11" s="1" t="s">
        <v>21</v>
      </c>
      <c r="F11" s="4">
        <v>10</v>
      </c>
      <c r="G11" s="46" t="s">
        <v>134</v>
      </c>
      <c r="H11" s="4">
        <v>1</v>
      </c>
      <c r="I11" s="4">
        <v>2</v>
      </c>
      <c r="J11" s="4">
        <v>4</v>
      </c>
      <c r="K11" s="4">
        <v>2</v>
      </c>
      <c r="L11" s="4">
        <v>0</v>
      </c>
      <c r="M11" s="4">
        <v>0</v>
      </c>
      <c r="N11" s="1">
        <f t="shared" si="0"/>
        <v>9</v>
      </c>
      <c r="O11" s="1"/>
      <c r="P11" s="4"/>
      <c r="Q11" s="1"/>
      <c r="R11" s="1"/>
      <c r="S11" s="1" t="s">
        <v>69</v>
      </c>
    </row>
    <row r="12" spans="1:19" ht="36" x14ac:dyDescent="0.25">
      <c r="A12" s="4" t="s">
        <v>16</v>
      </c>
      <c r="B12" s="1">
        <v>5</v>
      </c>
      <c r="C12" s="4" t="s">
        <v>17</v>
      </c>
      <c r="D12" s="1" t="s">
        <v>79</v>
      </c>
      <c r="E12" s="4" t="s">
        <v>28</v>
      </c>
      <c r="F12" s="4">
        <v>10</v>
      </c>
      <c r="G12" s="46" t="s">
        <v>135</v>
      </c>
      <c r="H12" s="1">
        <v>2</v>
      </c>
      <c r="I12" s="1">
        <v>4</v>
      </c>
      <c r="J12" s="1">
        <v>0</v>
      </c>
      <c r="K12" s="1">
        <v>2</v>
      </c>
      <c r="L12" s="1">
        <v>0</v>
      </c>
      <c r="M12" s="1">
        <v>0</v>
      </c>
      <c r="N12" s="1">
        <f t="shared" si="0"/>
        <v>8</v>
      </c>
      <c r="O12" s="1"/>
      <c r="P12" s="1"/>
      <c r="Q12" s="1"/>
      <c r="R12" s="1"/>
      <c r="S12" s="1" t="s">
        <v>29</v>
      </c>
    </row>
    <row r="13" spans="1:19" ht="36" x14ac:dyDescent="0.25">
      <c r="A13" s="4" t="s">
        <v>16</v>
      </c>
      <c r="B13" s="1">
        <v>6</v>
      </c>
      <c r="C13" s="4" t="s">
        <v>17</v>
      </c>
      <c r="D13" s="1" t="s">
        <v>80</v>
      </c>
      <c r="E13" s="4" t="s">
        <v>28</v>
      </c>
      <c r="F13" s="4">
        <v>10</v>
      </c>
      <c r="G13" s="46" t="s">
        <v>136</v>
      </c>
      <c r="H13" s="1">
        <v>3</v>
      </c>
      <c r="I13" s="1">
        <v>4</v>
      </c>
      <c r="J13" s="1">
        <v>4</v>
      </c>
      <c r="K13" s="1">
        <v>2</v>
      </c>
      <c r="L13" s="1">
        <v>4</v>
      </c>
      <c r="M13" s="1">
        <v>8</v>
      </c>
      <c r="N13" s="1">
        <f t="shared" si="0"/>
        <v>25</v>
      </c>
      <c r="O13" s="1"/>
      <c r="P13" s="1"/>
      <c r="Q13" s="1" t="s">
        <v>163</v>
      </c>
      <c r="R13" s="1"/>
      <c r="S13" s="1" t="s">
        <v>29</v>
      </c>
    </row>
    <row r="14" spans="1:19" ht="36" x14ac:dyDescent="0.25">
      <c r="A14" s="4" t="s">
        <v>16</v>
      </c>
      <c r="B14" s="1">
        <v>7</v>
      </c>
      <c r="C14" s="4" t="s">
        <v>17</v>
      </c>
      <c r="D14" s="1" t="s">
        <v>81</v>
      </c>
      <c r="E14" s="4" t="s">
        <v>28</v>
      </c>
      <c r="F14" s="4">
        <v>10</v>
      </c>
      <c r="G14" s="46" t="s">
        <v>137</v>
      </c>
      <c r="H14" s="1">
        <v>3</v>
      </c>
      <c r="I14" s="1">
        <v>4</v>
      </c>
      <c r="J14" s="1">
        <v>0</v>
      </c>
      <c r="K14" s="1">
        <v>1</v>
      </c>
      <c r="L14" s="1">
        <v>1</v>
      </c>
      <c r="M14" s="1">
        <v>8</v>
      </c>
      <c r="N14" s="1">
        <f t="shared" si="0"/>
        <v>17</v>
      </c>
      <c r="O14" s="1"/>
      <c r="P14" s="1"/>
      <c r="Q14" s="1"/>
      <c r="R14" s="1"/>
      <c r="S14" s="1" t="s">
        <v>29</v>
      </c>
    </row>
    <row r="15" spans="1:19" ht="36" x14ac:dyDescent="0.25">
      <c r="A15" s="4" t="s">
        <v>16</v>
      </c>
      <c r="B15" s="1">
        <v>8</v>
      </c>
      <c r="C15" s="4" t="s">
        <v>17</v>
      </c>
      <c r="D15" s="1" t="s">
        <v>82</v>
      </c>
      <c r="E15" s="4" t="s">
        <v>28</v>
      </c>
      <c r="F15" s="4">
        <v>10</v>
      </c>
      <c r="G15" s="46" t="s">
        <v>138</v>
      </c>
      <c r="H15" s="1">
        <v>2</v>
      </c>
      <c r="I15" s="1">
        <v>2</v>
      </c>
      <c r="J15" s="1">
        <v>0</v>
      </c>
      <c r="K15" s="1">
        <v>2</v>
      </c>
      <c r="L15" s="1">
        <v>2</v>
      </c>
      <c r="M15" s="1">
        <v>8</v>
      </c>
      <c r="N15" s="1">
        <f t="shared" si="0"/>
        <v>16</v>
      </c>
      <c r="O15" s="1"/>
      <c r="P15" s="1"/>
      <c r="Q15" s="1"/>
      <c r="R15" s="1"/>
      <c r="S15" s="1" t="s">
        <v>29</v>
      </c>
    </row>
    <row r="16" spans="1:19" ht="24" x14ac:dyDescent="0.25">
      <c r="A16" s="4" t="s">
        <v>16</v>
      </c>
      <c r="B16" s="1">
        <v>9</v>
      </c>
      <c r="C16" s="4" t="s">
        <v>17</v>
      </c>
      <c r="D16" s="1" t="s">
        <v>83</v>
      </c>
      <c r="E16" s="1" t="s">
        <v>22</v>
      </c>
      <c r="F16" s="4">
        <v>10</v>
      </c>
      <c r="G16" s="47" t="s">
        <v>139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8</v>
      </c>
      <c r="N16" s="1">
        <f t="shared" si="0"/>
        <v>9</v>
      </c>
      <c r="O16" s="1"/>
      <c r="P16" s="1"/>
      <c r="Q16" s="1"/>
      <c r="R16" s="1"/>
      <c r="S16" s="1" t="s">
        <v>32</v>
      </c>
    </row>
    <row r="17" spans="1:19" ht="24" x14ac:dyDescent="0.25">
      <c r="A17" s="4" t="s">
        <v>16</v>
      </c>
      <c r="B17" s="1">
        <v>10</v>
      </c>
      <c r="C17" s="4" t="s">
        <v>17</v>
      </c>
      <c r="D17" s="1" t="s">
        <v>84</v>
      </c>
      <c r="E17" s="1" t="s">
        <v>22</v>
      </c>
      <c r="F17" s="4">
        <v>10</v>
      </c>
      <c r="G17" s="47" t="s">
        <v>140</v>
      </c>
      <c r="H17" s="1">
        <v>1</v>
      </c>
      <c r="I17" s="1">
        <v>2</v>
      </c>
      <c r="J17" s="1">
        <v>3</v>
      </c>
      <c r="K17" s="1">
        <v>4</v>
      </c>
      <c r="L17" s="1">
        <v>1</v>
      </c>
      <c r="M17" s="1">
        <v>7</v>
      </c>
      <c r="N17" s="1">
        <f t="shared" si="0"/>
        <v>18</v>
      </c>
      <c r="O17" s="1"/>
      <c r="P17" s="1"/>
      <c r="Q17" s="1"/>
      <c r="R17" s="1"/>
      <c r="S17" s="1" t="s">
        <v>32</v>
      </c>
    </row>
    <row r="18" spans="1:19" ht="24" x14ac:dyDescent="0.25">
      <c r="A18" s="4" t="s">
        <v>16</v>
      </c>
      <c r="B18" s="1">
        <v>11</v>
      </c>
      <c r="C18" s="4" t="s">
        <v>17</v>
      </c>
      <c r="D18" s="1" t="s">
        <v>85</v>
      </c>
      <c r="E18" s="1" t="s">
        <v>22</v>
      </c>
      <c r="F18" s="4">
        <v>10</v>
      </c>
      <c r="G18" s="47" t="s">
        <v>141</v>
      </c>
      <c r="H18" s="1">
        <v>2</v>
      </c>
      <c r="I18" s="1">
        <v>0</v>
      </c>
      <c r="J18" s="1">
        <v>1</v>
      </c>
      <c r="K18" s="1">
        <v>1</v>
      </c>
      <c r="L18" s="1">
        <v>0</v>
      </c>
      <c r="M18" s="1">
        <v>5</v>
      </c>
      <c r="N18" s="1">
        <f t="shared" si="0"/>
        <v>9</v>
      </c>
      <c r="O18" s="1"/>
      <c r="P18" s="1"/>
      <c r="Q18" s="1"/>
      <c r="R18" s="1"/>
      <c r="S18" s="1" t="s">
        <v>32</v>
      </c>
    </row>
    <row r="19" spans="1:19" ht="36" x14ac:dyDescent="0.25">
      <c r="A19" s="4" t="s">
        <v>16</v>
      </c>
      <c r="B19" s="1">
        <v>12</v>
      </c>
      <c r="C19" s="4" t="s">
        <v>17</v>
      </c>
      <c r="D19" s="1" t="s">
        <v>86</v>
      </c>
      <c r="E19" s="1" t="s">
        <v>22</v>
      </c>
      <c r="F19" s="4">
        <v>10</v>
      </c>
      <c r="G19" s="47" t="s">
        <v>142</v>
      </c>
      <c r="H19" s="1">
        <v>4</v>
      </c>
      <c r="I19" s="1">
        <v>6</v>
      </c>
      <c r="J19" s="1">
        <v>1</v>
      </c>
      <c r="K19" s="1">
        <v>2</v>
      </c>
      <c r="L19" s="1">
        <v>0</v>
      </c>
      <c r="M19" s="1">
        <v>4</v>
      </c>
      <c r="N19" s="1">
        <f t="shared" si="0"/>
        <v>17</v>
      </c>
      <c r="O19" s="1"/>
      <c r="P19" s="1"/>
      <c r="Q19" s="1"/>
      <c r="R19" s="1"/>
      <c r="S19" s="1" t="s">
        <v>32</v>
      </c>
    </row>
    <row r="21" spans="1:19" x14ac:dyDescent="0.25">
      <c r="A21" s="54" t="s">
        <v>98</v>
      </c>
      <c r="B21" s="54"/>
      <c r="C21" s="55" t="s">
        <v>99</v>
      </c>
      <c r="D21" s="55"/>
      <c r="E21" s="55"/>
    </row>
    <row r="23" spans="1:19" x14ac:dyDescent="0.25">
      <c r="A23" s="54" t="s">
        <v>100</v>
      </c>
      <c r="B23" s="54"/>
      <c r="C23" s="41" t="s">
        <v>154</v>
      </c>
      <c r="D23" s="41" t="s">
        <v>153</v>
      </c>
      <c r="E23" s="41"/>
    </row>
    <row r="24" spans="1:19" x14ac:dyDescent="0.25">
      <c r="C24" s="41" t="s">
        <v>154</v>
      </c>
      <c r="D24" s="41" t="s">
        <v>155</v>
      </c>
      <c r="E24" s="41"/>
    </row>
    <row r="25" spans="1:19" x14ac:dyDescent="0.25">
      <c r="C25" s="41" t="s">
        <v>154</v>
      </c>
      <c r="D25" s="41" t="s">
        <v>156</v>
      </c>
      <c r="E25" s="41"/>
    </row>
    <row r="26" spans="1:19" x14ac:dyDescent="0.25">
      <c r="C26" s="30" t="s">
        <v>154</v>
      </c>
      <c r="D26" s="30" t="s">
        <v>157</v>
      </c>
      <c r="E26" s="30"/>
    </row>
    <row r="27" spans="1:19" x14ac:dyDescent="0.25">
      <c r="C27" s="41" t="s">
        <v>154</v>
      </c>
      <c r="D27" s="41" t="s">
        <v>158</v>
      </c>
      <c r="E27" s="41"/>
    </row>
    <row r="28" spans="1:19" x14ac:dyDescent="0.25">
      <c r="C28" s="41" t="s">
        <v>154</v>
      </c>
      <c r="D28" s="41" t="s">
        <v>165</v>
      </c>
      <c r="E28" s="41"/>
    </row>
    <row r="29" spans="1:19" x14ac:dyDescent="0.25">
      <c r="C29" s="41" t="s">
        <v>154</v>
      </c>
      <c r="D29" s="41" t="s">
        <v>159</v>
      </c>
      <c r="E29" s="41"/>
    </row>
    <row r="30" spans="1:19" x14ac:dyDescent="0.25">
      <c r="C30" s="41" t="s">
        <v>154</v>
      </c>
      <c r="D30" s="41" t="s">
        <v>160</v>
      </c>
      <c r="E30" s="41"/>
    </row>
    <row r="31" spans="1:19" x14ac:dyDescent="0.25">
      <c r="C31" s="41"/>
      <c r="D31" s="41"/>
      <c r="E31" s="41"/>
    </row>
    <row r="32" spans="1:19" x14ac:dyDescent="0.25">
      <c r="C32" s="41"/>
      <c r="D32" s="41"/>
      <c r="E32" s="41"/>
    </row>
  </sheetData>
  <autoFilter ref="A7:Q19">
    <sortState ref="A7:Y36">
      <sortCondition descending="1" ref="N7:N36"/>
    </sortState>
  </autoFilter>
  <mergeCells count="9">
    <mergeCell ref="A21:B21"/>
    <mergeCell ref="C21:E21"/>
    <mergeCell ref="A23:B23"/>
    <mergeCell ref="A6:E6"/>
    <mergeCell ref="A1:Q1"/>
    <mergeCell ref="A2:D2"/>
    <mergeCell ref="A3:D3"/>
    <mergeCell ref="A4:Q4"/>
    <mergeCell ref="A5:Q5"/>
  </mergeCells>
  <phoneticPr fontId="6" type="noConversion"/>
  <pageMargins left="0.7" right="0.7" top="0.75" bottom="0.75" header="0" footer="0"/>
  <pageSetup paperSize="9" scale="6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selection activeCell="D27" sqref="D27"/>
    </sheetView>
  </sheetViews>
  <sheetFormatPr defaultColWidth="14.42578125" defaultRowHeight="12" x14ac:dyDescent="0.25"/>
  <cols>
    <col min="1" max="2" width="8.7109375" style="23" customWidth="1"/>
    <col min="3" max="3" width="15" style="23" customWidth="1"/>
    <col min="4" max="4" width="17.28515625" style="23" customWidth="1"/>
    <col min="5" max="5" width="17.140625" style="23" customWidth="1"/>
    <col min="6" max="6" width="8.7109375" style="23" customWidth="1"/>
    <col min="7" max="7" width="17.85546875" style="23" customWidth="1"/>
    <col min="8" max="13" width="6.42578125" style="23" bestFit="1" customWidth="1"/>
    <col min="14" max="14" width="8.7109375" style="23" customWidth="1"/>
    <col min="15" max="15" width="10.42578125" style="23" customWidth="1"/>
    <col min="16" max="17" width="11.42578125" style="23" customWidth="1"/>
    <col min="18" max="18" width="8.7109375" style="23" customWidth="1"/>
    <col min="19" max="19" width="13.7109375" style="23" customWidth="1"/>
    <col min="20" max="22" width="8.7109375" style="23" customWidth="1"/>
    <col min="23" max="16384" width="14.42578125" style="23"/>
  </cols>
  <sheetData>
    <row r="1" spans="1:19" ht="1.5" customHeight="1" x14ac:dyDescent="0.25">
      <c r="A1" s="59"/>
      <c r="B1" s="68"/>
      <c r="C1" s="68"/>
      <c r="D1" s="68"/>
    </row>
    <row r="2" spans="1:19" x14ac:dyDescent="0.2">
      <c r="A2" s="69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9" x14ac:dyDescent="0.25">
      <c r="A3" s="59" t="s">
        <v>0</v>
      </c>
      <c r="B3" s="68"/>
      <c r="C3" s="68"/>
      <c r="D3" s="68"/>
      <c r="E3" s="23">
        <v>11</v>
      </c>
      <c r="I3" s="23" t="s">
        <v>1</v>
      </c>
    </row>
    <row r="4" spans="1:19" x14ac:dyDescent="0.25">
      <c r="A4" s="59" t="s">
        <v>2</v>
      </c>
      <c r="B4" s="68"/>
      <c r="C4" s="68"/>
      <c r="D4" s="68"/>
    </row>
    <row r="5" spans="1:19" x14ac:dyDescent="0.25">
      <c r="A5" s="59" t="s">
        <v>102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9" x14ac:dyDescent="0.25">
      <c r="A6" s="63" t="s">
        <v>101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9" x14ac:dyDescent="0.25">
      <c r="A7" s="60"/>
      <c r="B7" s="72"/>
      <c r="C7" s="72"/>
      <c r="D7" s="72"/>
      <c r="E7" s="73"/>
      <c r="F7" s="15"/>
      <c r="G7" s="15"/>
      <c r="H7" s="15"/>
      <c r="I7" s="15"/>
      <c r="J7" s="15"/>
      <c r="K7" s="15"/>
      <c r="L7" s="15"/>
      <c r="M7" s="15"/>
      <c r="N7" s="16"/>
      <c r="O7" s="17"/>
      <c r="P7" s="17"/>
      <c r="Q7" s="18"/>
    </row>
    <row r="8" spans="1:19" ht="84" x14ac:dyDescent="0.25">
      <c r="A8" s="24" t="s">
        <v>3</v>
      </c>
      <c r="B8" s="24" t="s">
        <v>4</v>
      </c>
      <c r="C8" s="24" t="s">
        <v>5</v>
      </c>
      <c r="D8" s="24" t="s">
        <v>6</v>
      </c>
      <c r="E8" s="24" t="s">
        <v>87</v>
      </c>
      <c r="F8" s="24" t="s">
        <v>8</v>
      </c>
      <c r="G8" s="24" t="s">
        <v>9</v>
      </c>
      <c r="H8" s="24">
        <v>1</v>
      </c>
      <c r="I8" s="24">
        <v>2</v>
      </c>
      <c r="J8" s="24">
        <v>3</v>
      </c>
      <c r="K8" s="24">
        <v>4</v>
      </c>
      <c r="L8" s="24">
        <v>5</v>
      </c>
      <c r="M8" s="24">
        <v>6</v>
      </c>
      <c r="N8" s="20" t="s">
        <v>10</v>
      </c>
      <c r="O8" s="20" t="s">
        <v>11</v>
      </c>
      <c r="P8" s="21" t="s">
        <v>12</v>
      </c>
      <c r="Q8" s="20" t="s">
        <v>13</v>
      </c>
      <c r="R8" s="20" t="s">
        <v>14</v>
      </c>
      <c r="S8" s="25" t="s">
        <v>15</v>
      </c>
    </row>
    <row r="9" spans="1:19" ht="48" x14ac:dyDescent="0.25">
      <c r="A9" s="4" t="s">
        <v>16</v>
      </c>
      <c r="B9" s="4">
        <v>1</v>
      </c>
      <c r="C9" s="4" t="s">
        <v>17</v>
      </c>
      <c r="D9" s="1" t="s">
        <v>88</v>
      </c>
      <c r="E9" s="1" t="s">
        <v>18</v>
      </c>
      <c r="F9" s="4">
        <v>11</v>
      </c>
      <c r="G9" s="46" t="s">
        <v>143</v>
      </c>
      <c r="H9" s="4">
        <v>4</v>
      </c>
      <c r="I9" s="4">
        <v>2</v>
      </c>
      <c r="J9" s="4">
        <v>4</v>
      </c>
      <c r="K9" s="4">
        <v>1</v>
      </c>
      <c r="L9" s="4">
        <v>0</v>
      </c>
      <c r="M9" s="4">
        <v>0</v>
      </c>
      <c r="N9" s="1">
        <f>SUM(H9:M9)</f>
        <v>11</v>
      </c>
      <c r="O9" s="4"/>
      <c r="P9" s="4"/>
      <c r="Q9" s="26"/>
      <c r="R9" s="26"/>
      <c r="S9" s="1" t="s">
        <v>26</v>
      </c>
    </row>
    <row r="10" spans="1:19" ht="48" x14ac:dyDescent="0.25">
      <c r="A10" s="4" t="s">
        <v>16</v>
      </c>
      <c r="B10" s="4">
        <v>2</v>
      </c>
      <c r="C10" s="4" t="s">
        <v>17</v>
      </c>
      <c r="D10" s="1" t="s">
        <v>89</v>
      </c>
      <c r="E10" s="1" t="s">
        <v>18</v>
      </c>
      <c r="F10" s="4">
        <v>11</v>
      </c>
      <c r="G10" s="46" t="s">
        <v>144</v>
      </c>
      <c r="H10" s="4">
        <v>4</v>
      </c>
      <c r="I10" s="4">
        <v>4</v>
      </c>
      <c r="J10" s="4">
        <v>4</v>
      </c>
      <c r="K10" s="4">
        <v>1</v>
      </c>
      <c r="L10" s="4">
        <v>1</v>
      </c>
      <c r="M10" s="4">
        <v>6</v>
      </c>
      <c r="N10" s="1">
        <f t="shared" ref="N10:N18" si="0">SUM(H10:M10)</f>
        <v>20</v>
      </c>
      <c r="O10" s="4"/>
      <c r="P10" s="4"/>
      <c r="Q10" s="26"/>
      <c r="R10" s="26"/>
      <c r="S10" s="1" t="s">
        <v>26</v>
      </c>
    </row>
    <row r="11" spans="1:19" ht="48" x14ac:dyDescent="0.25">
      <c r="A11" s="4" t="s">
        <v>16</v>
      </c>
      <c r="B11" s="4">
        <v>5</v>
      </c>
      <c r="C11" s="4" t="s">
        <v>17</v>
      </c>
      <c r="D11" s="1" t="s">
        <v>90</v>
      </c>
      <c r="E11" s="1" t="s">
        <v>18</v>
      </c>
      <c r="F11" s="4">
        <v>11</v>
      </c>
      <c r="G11" s="46" t="s">
        <v>145</v>
      </c>
      <c r="H11" s="4">
        <v>4</v>
      </c>
      <c r="I11" s="4">
        <v>2</v>
      </c>
      <c r="J11" s="4">
        <v>0</v>
      </c>
      <c r="K11" s="4">
        <v>2</v>
      </c>
      <c r="L11" s="4">
        <v>0</v>
      </c>
      <c r="M11" s="4">
        <v>12</v>
      </c>
      <c r="N11" s="1">
        <f t="shared" si="0"/>
        <v>20</v>
      </c>
      <c r="O11" s="4"/>
      <c r="P11" s="26"/>
      <c r="Q11" s="26"/>
      <c r="R11" s="26"/>
      <c r="S11" s="1" t="s">
        <v>26</v>
      </c>
    </row>
    <row r="12" spans="1:19" ht="24" x14ac:dyDescent="0.25">
      <c r="A12" s="4" t="s">
        <v>16</v>
      </c>
      <c r="B12" s="4">
        <v>10</v>
      </c>
      <c r="C12" s="4" t="s">
        <v>17</v>
      </c>
      <c r="D12" s="1" t="s">
        <v>91</v>
      </c>
      <c r="E12" s="1" t="s">
        <v>20</v>
      </c>
      <c r="F12" s="4">
        <v>11</v>
      </c>
      <c r="G12" s="46" t="s">
        <v>146</v>
      </c>
      <c r="H12" s="4">
        <v>2</v>
      </c>
      <c r="I12" s="4">
        <v>2</v>
      </c>
      <c r="J12" s="4">
        <v>3</v>
      </c>
      <c r="K12" s="4">
        <v>2</v>
      </c>
      <c r="L12" s="4">
        <v>4</v>
      </c>
      <c r="M12" s="4">
        <v>0</v>
      </c>
      <c r="N12" s="1">
        <f t="shared" si="0"/>
        <v>13</v>
      </c>
      <c r="O12" s="4"/>
      <c r="P12" s="4"/>
      <c r="Q12" s="26"/>
      <c r="R12" s="26"/>
      <c r="S12" s="1" t="s">
        <v>27</v>
      </c>
    </row>
    <row r="13" spans="1:19" s="28" customFormat="1" ht="24" x14ac:dyDescent="0.25">
      <c r="A13" s="14" t="s">
        <v>16</v>
      </c>
      <c r="B13" s="4">
        <v>18</v>
      </c>
      <c r="C13" s="14" t="s">
        <v>17</v>
      </c>
      <c r="D13" s="14" t="s">
        <v>92</v>
      </c>
      <c r="E13" s="14" t="s">
        <v>20</v>
      </c>
      <c r="F13" s="14">
        <v>11</v>
      </c>
      <c r="G13" s="52" t="s">
        <v>147</v>
      </c>
      <c r="H13" s="14">
        <v>4</v>
      </c>
      <c r="I13" s="14">
        <v>3</v>
      </c>
      <c r="J13" s="14">
        <v>3</v>
      </c>
      <c r="K13" s="14">
        <v>2</v>
      </c>
      <c r="L13" s="14">
        <v>4</v>
      </c>
      <c r="M13" s="14">
        <v>6</v>
      </c>
      <c r="N13" s="1">
        <f t="shared" si="0"/>
        <v>22</v>
      </c>
      <c r="O13" s="14"/>
      <c r="P13" s="14"/>
      <c r="Q13" s="27"/>
      <c r="R13" s="27"/>
      <c r="S13" s="14" t="s">
        <v>27</v>
      </c>
    </row>
    <row r="14" spans="1:19" ht="24" x14ac:dyDescent="0.25">
      <c r="A14" s="4" t="s">
        <v>16</v>
      </c>
      <c r="B14" s="4">
        <v>19</v>
      </c>
      <c r="C14" s="4" t="s">
        <v>17</v>
      </c>
      <c r="D14" s="1" t="s">
        <v>93</v>
      </c>
      <c r="E14" s="1" t="s">
        <v>20</v>
      </c>
      <c r="F14" s="4">
        <v>11</v>
      </c>
      <c r="G14" s="46" t="s">
        <v>148</v>
      </c>
      <c r="H14" s="4">
        <v>3</v>
      </c>
      <c r="I14" s="4">
        <v>4</v>
      </c>
      <c r="J14" s="4">
        <v>2</v>
      </c>
      <c r="K14" s="4">
        <v>2</v>
      </c>
      <c r="L14" s="4">
        <v>8</v>
      </c>
      <c r="M14" s="4">
        <v>11</v>
      </c>
      <c r="N14" s="1">
        <f t="shared" si="0"/>
        <v>30</v>
      </c>
      <c r="O14" s="4"/>
      <c r="P14" s="4"/>
      <c r="Q14" s="26" t="s">
        <v>163</v>
      </c>
      <c r="R14" s="26"/>
      <c r="S14" s="1" t="s">
        <v>27</v>
      </c>
    </row>
    <row r="15" spans="1:19" ht="26.25" customHeight="1" x14ac:dyDescent="0.25">
      <c r="A15" s="4" t="s">
        <v>16</v>
      </c>
      <c r="B15" s="4">
        <v>26</v>
      </c>
      <c r="C15" s="4" t="s">
        <v>17</v>
      </c>
      <c r="D15" s="1" t="s">
        <v>94</v>
      </c>
      <c r="E15" s="1" t="s">
        <v>50</v>
      </c>
      <c r="F15" s="4">
        <v>11</v>
      </c>
      <c r="G15" s="46" t="s">
        <v>149</v>
      </c>
      <c r="H15" s="1">
        <v>1</v>
      </c>
      <c r="I15" s="1">
        <v>4</v>
      </c>
      <c r="J15" s="1">
        <v>3</v>
      </c>
      <c r="K15" s="1">
        <v>5</v>
      </c>
      <c r="L15" s="1">
        <v>0</v>
      </c>
      <c r="M15" s="1">
        <v>12</v>
      </c>
      <c r="N15" s="1">
        <f t="shared" si="0"/>
        <v>25</v>
      </c>
      <c r="O15" s="1"/>
      <c r="P15" s="1"/>
      <c r="Q15" s="1" t="s">
        <v>163</v>
      </c>
      <c r="R15" s="1"/>
      <c r="S15" s="1" t="s">
        <v>43</v>
      </c>
    </row>
    <row r="16" spans="1:19" ht="26.25" customHeight="1" x14ac:dyDescent="0.25">
      <c r="A16" s="4" t="s">
        <v>16</v>
      </c>
      <c r="B16" s="4">
        <v>27</v>
      </c>
      <c r="C16" s="4" t="s">
        <v>17</v>
      </c>
      <c r="D16" s="1" t="s">
        <v>95</v>
      </c>
      <c r="E16" s="1" t="s">
        <v>50</v>
      </c>
      <c r="F16" s="4">
        <v>11</v>
      </c>
      <c r="G16" s="46" t="s">
        <v>150</v>
      </c>
      <c r="H16" s="1">
        <v>4</v>
      </c>
      <c r="I16" s="1">
        <v>6</v>
      </c>
      <c r="J16" s="1">
        <v>4</v>
      </c>
      <c r="K16" s="1">
        <v>7</v>
      </c>
      <c r="L16" s="1">
        <v>0</v>
      </c>
      <c r="M16" s="1">
        <v>10</v>
      </c>
      <c r="N16" s="1">
        <f t="shared" si="0"/>
        <v>31</v>
      </c>
      <c r="O16" s="1"/>
      <c r="P16" s="1"/>
      <c r="Q16" s="1" t="s">
        <v>163</v>
      </c>
      <c r="R16" s="1"/>
      <c r="S16" s="1" t="s">
        <v>43</v>
      </c>
    </row>
    <row r="17" spans="1:19" ht="24" x14ac:dyDescent="0.25">
      <c r="A17" s="4" t="s">
        <v>16</v>
      </c>
      <c r="B17" s="4">
        <v>28</v>
      </c>
      <c r="C17" s="4" t="s">
        <v>17</v>
      </c>
      <c r="D17" s="1" t="s">
        <v>96</v>
      </c>
      <c r="E17" s="26" t="s">
        <v>22</v>
      </c>
      <c r="F17" s="4">
        <v>11</v>
      </c>
      <c r="G17" s="53" t="s">
        <v>151</v>
      </c>
      <c r="H17" s="26">
        <v>3</v>
      </c>
      <c r="I17" s="26">
        <v>5</v>
      </c>
      <c r="J17" s="26">
        <v>4</v>
      </c>
      <c r="K17" s="26">
        <v>2</v>
      </c>
      <c r="L17" s="26">
        <v>0</v>
      </c>
      <c r="M17" s="26">
        <v>12</v>
      </c>
      <c r="N17" s="1">
        <f t="shared" si="0"/>
        <v>26</v>
      </c>
      <c r="O17" s="26"/>
      <c r="P17" s="26"/>
      <c r="Q17" s="26" t="s">
        <v>163</v>
      </c>
      <c r="R17" s="26"/>
      <c r="S17" s="1" t="s">
        <v>45</v>
      </c>
    </row>
    <row r="18" spans="1:19" ht="24" x14ac:dyDescent="0.25">
      <c r="A18" s="4" t="s">
        <v>16</v>
      </c>
      <c r="B18" s="4">
        <v>31</v>
      </c>
      <c r="C18" s="4" t="s">
        <v>17</v>
      </c>
      <c r="D18" s="1" t="s">
        <v>97</v>
      </c>
      <c r="E18" s="26" t="s">
        <v>22</v>
      </c>
      <c r="F18" s="4">
        <v>11</v>
      </c>
      <c r="G18" s="53" t="s">
        <v>152</v>
      </c>
      <c r="H18" s="26">
        <v>4</v>
      </c>
      <c r="I18" s="26">
        <v>0</v>
      </c>
      <c r="J18" s="26">
        <v>4</v>
      </c>
      <c r="K18" s="26">
        <v>2</v>
      </c>
      <c r="L18" s="26">
        <v>0</v>
      </c>
      <c r="M18" s="26">
        <v>10</v>
      </c>
      <c r="N18" s="1">
        <f t="shared" si="0"/>
        <v>20</v>
      </c>
      <c r="O18" s="26"/>
      <c r="P18" s="26"/>
      <c r="Q18" s="26"/>
      <c r="R18" s="26"/>
      <c r="S18" s="1" t="s">
        <v>45</v>
      </c>
    </row>
    <row r="20" spans="1:19" x14ac:dyDescent="0.25">
      <c r="A20" s="54" t="s">
        <v>98</v>
      </c>
      <c r="B20" s="54"/>
      <c r="C20" s="55" t="s">
        <v>99</v>
      </c>
      <c r="D20" s="55"/>
      <c r="E20" s="55"/>
    </row>
    <row r="21" spans="1:19" x14ac:dyDescent="0.25">
      <c r="A21" s="9"/>
      <c r="B21" s="9"/>
      <c r="C21" s="9"/>
      <c r="D21" s="9"/>
      <c r="E21" s="9"/>
    </row>
    <row r="22" spans="1:19" ht="12.75" x14ac:dyDescent="0.2">
      <c r="A22" s="54" t="s">
        <v>100</v>
      </c>
      <c r="B22" s="54"/>
      <c r="C22" s="43" t="s">
        <v>154</v>
      </c>
      <c r="D22" s="44" t="s">
        <v>153</v>
      </c>
      <c r="E22" s="41"/>
    </row>
    <row r="23" spans="1:19" ht="12.75" x14ac:dyDescent="0.25">
      <c r="A23" s="9"/>
      <c r="B23" s="9"/>
      <c r="C23" s="41" t="s">
        <v>154</v>
      </c>
      <c r="D23" s="44" t="s">
        <v>155</v>
      </c>
      <c r="E23" s="41"/>
    </row>
    <row r="24" spans="1:19" ht="12.75" x14ac:dyDescent="0.25">
      <c r="A24" s="9"/>
      <c r="B24" s="9"/>
      <c r="C24" s="41" t="s">
        <v>154</v>
      </c>
      <c r="D24" s="44" t="s">
        <v>156</v>
      </c>
      <c r="E24" s="41"/>
    </row>
    <row r="25" spans="1:19" x14ac:dyDescent="0.25">
      <c r="A25" s="9"/>
      <c r="B25" s="9"/>
      <c r="C25" s="42" t="s">
        <v>154</v>
      </c>
      <c r="D25" s="42" t="s">
        <v>157</v>
      </c>
      <c r="E25" s="42"/>
    </row>
    <row r="26" spans="1:19" x14ac:dyDescent="0.25">
      <c r="A26" s="9"/>
      <c r="B26" s="9"/>
      <c r="C26" s="41" t="s">
        <v>154</v>
      </c>
      <c r="D26" s="41" t="s">
        <v>158</v>
      </c>
      <c r="E26" s="41"/>
    </row>
    <row r="27" spans="1:19" x14ac:dyDescent="0.25">
      <c r="A27" s="9"/>
      <c r="B27" s="9"/>
      <c r="C27" s="41" t="s">
        <v>154</v>
      </c>
      <c r="D27" s="41" t="s">
        <v>165</v>
      </c>
      <c r="E27" s="41"/>
    </row>
    <row r="28" spans="1:19" x14ac:dyDescent="0.25">
      <c r="A28" s="9"/>
      <c r="B28" s="9"/>
      <c r="C28" s="41" t="s">
        <v>154</v>
      </c>
      <c r="D28" s="41" t="s">
        <v>159</v>
      </c>
      <c r="E28" s="41"/>
    </row>
    <row r="29" spans="1:19" x14ac:dyDescent="0.25">
      <c r="A29" s="9"/>
      <c r="B29" s="9"/>
      <c r="C29" s="41" t="s">
        <v>154</v>
      </c>
      <c r="D29" s="41" t="s">
        <v>160</v>
      </c>
      <c r="E29" s="41"/>
    </row>
    <row r="30" spans="1:19" x14ac:dyDescent="0.25">
      <c r="A30" s="9"/>
      <c r="B30" s="9"/>
      <c r="C30" s="41"/>
      <c r="D30" s="41"/>
      <c r="E30" s="41"/>
    </row>
    <row r="31" spans="1:19" x14ac:dyDescent="0.25">
      <c r="A31" s="9"/>
      <c r="B31" s="9"/>
      <c r="C31" s="41"/>
      <c r="D31" s="41"/>
      <c r="E31" s="41"/>
    </row>
    <row r="32" spans="1:19" x14ac:dyDescent="0.25">
      <c r="C32" s="42"/>
      <c r="D32" s="42"/>
      <c r="E32" s="42"/>
    </row>
  </sheetData>
  <autoFilter ref="A8:Q18">
    <sortState ref="A8:Y32">
      <sortCondition descending="1" ref="N8:N32"/>
    </sortState>
  </autoFilter>
  <mergeCells count="10">
    <mergeCell ref="A20:B20"/>
    <mergeCell ref="C20:E20"/>
    <mergeCell ref="A22:B22"/>
    <mergeCell ref="A6:Q6"/>
    <mergeCell ref="A7:E7"/>
    <mergeCell ref="A1:D1"/>
    <mergeCell ref="A2:Q2"/>
    <mergeCell ref="A3:D3"/>
    <mergeCell ref="A4:D4"/>
    <mergeCell ref="A5:Q5"/>
  </mergeCells>
  <pageMargins left="0.7" right="0.7" top="0.75" bottom="0.75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2023-11-10T12:13:38Z</dcterms:modified>
</cp:coreProperties>
</file>