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Олимпиада 2024\Муниципальный этап 2023-24\Протоколы\"/>
    </mc:Choice>
  </mc:AlternateContent>
  <bookViews>
    <workbookView xWindow="240" yWindow="570" windowWidth="21840" windowHeight="11955" activeTab="1"/>
  </bookViews>
  <sheets>
    <sheet name="8 класс" sheetId="1" r:id="rId1"/>
    <sheet name="9 класс" sheetId="3" r:id="rId2"/>
    <sheet name="10 класс" sheetId="4" r:id="rId3"/>
    <sheet name="11 класс" sheetId="5" r:id="rId4"/>
  </sheets>
  <definedNames>
    <definedName name="_xlnm._FilterDatabase" localSheetId="2" hidden="1">'10 класс'!$A$6:$P$21</definedName>
    <definedName name="_xlnm._FilterDatabase" localSheetId="3" hidden="1">'11 класс'!$A$6:$P$17</definedName>
    <definedName name="_xlnm._FilterDatabase" localSheetId="0" hidden="1">'8 класс'!$A$6:$P$17</definedName>
    <definedName name="_xlnm._FilterDatabase" localSheetId="1" hidden="1">'9 класс'!$A$6:$P$31</definedName>
  </definedNames>
  <calcPr calcId="162913"/>
  <extLst>
    <ext uri="GoogleSheetsCustomDataVersion2">
      <go:sheetsCustomData xmlns:go="http://customooxmlschemas.google.com/" r:id="" roundtripDataChecksum="vQOXZ5IbQISgTS0SihJH06LJl6G91hpOgzPtDBrIGa0="/>
    </ext>
  </extLst>
</workbook>
</file>

<file path=xl/calcChain.xml><?xml version="1.0" encoding="utf-8"?>
<calcChain xmlns="http://schemas.openxmlformats.org/spreadsheetml/2006/main">
  <c r="K9" i="5" l="1"/>
  <c r="K10" i="5"/>
  <c r="K11" i="5"/>
  <c r="K12" i="5"/>
  <c r="K8" i="5"/>
  <c r="K8" i="4"/>
  <c r="K9" i="4"/>
  <c r="K10" i="4"/>
  <c r="K11" i="4"/>
  <c r="K12" i="4"/>
  <c r="K13" i="4"/>
  <c r="K14" i="4"/>
  <c r="K15" i="4"/>
  <c r="K16" i="4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8" i="3"/>
  <c r="K9" i="1"/>
  <c r="K10" i="1"/>
  <c r="K11" i="1"/>
  <c r="K12" i="1"/>
  <c r="K13" i="1"/>
  <c r="K14" i="1"/>
  <c r="K15" i="1"/>
  <c r="K16" i="1"/>
  <c r="K17" i="1"/>
  <c r="K8" i="1"/>
</calcChain>
</file>

<file path=xl/sharedStrings.xml><?xml version="1.0" encoding="utf-8"?>
<sst xmlns="http://schemas.openxmlformats.org/spreadsheetml/2006/main" count="415" uniqueCount="145">
  <si>
    <t xml:space="preserve">Присутствовали: </t>
  </si>
  <si>
    <t xml:space="preserve">Отсутствовали: </t>
  </si>
  <si>
    <t>Всего</t>
  </si>
  <si>
    <t>Апелляция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</si>
  <si>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</si>
  <si>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</si>
  <si>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</si>
  <si>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</si>
  <si>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Предмет</t>
  </si>
  <si>
    <t>№ п/п</t>
  </si>
  <si>
    <t xml:space="preserve"> Муниципальный район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</si>
  <si>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</si>
  <si>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</si>
  <si>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</si>
  <si>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шифр</t>
  </si>
  <si>
    <t>ОБЖ</t>
  </si>
  <si>
    <t xml:space="preserve">Петровский </t>
  </si>
  <si>
    <t>Котлов Арсений Андреевич</t>
  </si>
  <si>
    <t>МБОУ "СОШ № 8 г. Петровска"</t>
  </si>
  <si>
    <t>8в</t>
  </si>
  <si>
    <t>Смирнов Владимир Владимирович</t>
  </si>
  <si>
    <t>Смирнов Артем Алексеевич</t>
  </si>
  <si>
    <t>Степчук Артем Евгеньевич</t>
  </si>
  <si>
    <t>8б</t>
  </si>
  <si>
    <t>Буткин Даниил вячеславович</t>
  </si>
  <si>
    <t>МБОУ ООШ № 5</t>
  </si>
  <si>
    <t>Приказчикова Марина Александровна</t>
  </si>
  <si>
    <t>ГБОУ СО "Санаторная школа-интернат г. Петровска"</t>
  </si>
  <si>
    <t>Уханов Михаил Михайлович</t>
  </si>
  <si>
    <t>Костакова Дарья Сергеевна</t>
  </si>
  <si>
    <t>МБОУ СОШ №2</t>
  </si>
  <si>
    <t>8А</t>
  </si>
  <si>
    <t>Полякова Евгения Юрьевна</t>
  </si>
  <si>
    <t>Ханина Елизавета Артемовна</t>
  </si>
  <si>
    <t>МОУ "СОШ № 1 г. Петровска"</t>
  </si>
  <si>
    <t>Соловьев Сергей Владимирович</t>
  </si>
  <si>
    <t>Земсков Николай Сергеевич</t>
  </si>
  <si>
    <t>8 "В"</t>
  </si>
  <si>
    <t>Чечкова Элина Андреевна</t>
  </si>
  <si>
    <t>МОУ СОШ № 3</t>
  </si>
  <si>
    <t>Мохов Виктор Георгиевич</t>
  </si>
  <si>
    <t>Мохов Андрей Сергеевич</t>
  </si>
  <si>
    <t>Петровский</t>
  </si>
  <si>
    <t>Митинкин Артем Павлович</t>
  </si>
  <si>
    <t>9а</t>
  </si>
  <si>
    <t>Чернышов Артем Дмитриевич</t>
  </si>
  <si>
    <t>Григорян Вардан Артурович</t>
  </si>
  <si>
    <t>Аникин Илья Владимирович</t>
  </si>
  <si>
    <t>Матвиенко Иван Олегович</t>
  </si>
  <si>
    <t>Полилейко Василиса Сергеевна</t>
  </si>
  <si>
    <t>Скумина Елизавета Александровна</t>
  </si>
  <si>
    <t>Аблязова Оксана Дмитриевна</t>
  </si>
  <si>
    <t>Зайцев Богдан Денисович</t>
  </si>
  <si>
    <t>Пересветов Егор Михайлович</t>
  </si>
  <si>
    <t>Неревяткина Анастасия Олеговна</t>
  </si>
  <si>
    <t>Прошина Татьяна Анатольевна</t>
  </si>
  <si>
    <t>9Б</t>
  </si>
  <si>
    <t>Поликанов Григорий Петрович</t>
  </si>
  <si>
    <t>Фадеева Полина Михайловна</t>
  </si>
  <si>
    <t>Медведева Кристина Максимовна</t>
  </si>
  <si>
    <t>9 "Б"</t>
  </si>
  <si>
    <t>Зеленина Арина Вячеславовна</t>
  </si>
  <si>
    <t>Зеленина Дарья Александровна</t>
  </si>
  <si>
    <t>9 "В"</t>
  </si>
  <si>
    <t>Реутов Никита Алексеевич</t>
  </si>
  <si>
    <t>Леонтьев Максим Денисович</t>
  </si>
  <si>
    <t>Уполовников Валерий Юревич</t>
  </si>
  <si>
    <t>Егоров Максим Александрович</t>
  </si>
  <si>
    <t>Воронова Ирина Андреевна</t>
  </si>
  <si>
    <t>ГБОУ СО "Санаторная школа-интернат г. Петровска</t>
  </si>
  <si>
    <t xml:space="preserve">Лапшева Анастаси Алексеевна </t>
  </si>
  <si>
    <t xml:space="preserve">Намазова Манана Васифовна </t>
  </si>
  <si>
    <t>Биктемирова Валерия Руслановна</t>
  </si>
  <si>
    <t>Костаков Данила Сергеевич</t>
  </si>
  <si>
    <t>Фокин Вячеслав Евгеньевич</t>
  </si>
  <si>
    <t>Булатов Егор Алексеевич</t>
  </si>
  <si>
    <t>Макаров Денис Александрович</t>
  </si>
  <si>
    <t>Горелкин Глеб Александрович</t>
  </si>
  <si>
    <t>Оноприенко Никита Александрович</t>
  </si>
  <si>
    <t>Малыгин Ефим Владиславович</t>
  </si>
  <si>
    <t>Барышев Глеб Романович</t>
  </si>
  <si>
    <t>Чапурин Вадим Юрьевич</t>
  </si>
  <si>
    <t>Члены :</t>
  </si>
  <si>
    <t>Соловьев С.В.</t>
  </si>
  <si>
    <t>Мохов В.Г.</t>
  </si>
  <si>
    <t>Новичкова Е.А.</t>
  </si>
  <si>
    <t>Приказчикова М.А.</t>
  </si>
  <si>
    <t xml:space="preserve">Повестка: утверждение результатов муниципального этапа всероссийской олимпиады </t>
  </si>
  <si>
    <t xml:space="preserve">Решили: утвердить результаты муниципального этапа всероссийской олимпиады </t>
  </si>
  <si>
    <t>ОБЖ-08-01</t>
  </si>
  <si>
    <t>ОБЖ-08-02</t>
  </si>
  <si>
    <t>ОБЖ-08-03</t>
  </si>
  <si>
    <t>ОБЖ-08-04</t>
  </si>
  <si>
    <t>ОБЖ-08-05</t>
  </si>
  <si>
    <t>ОБЖ-08-06</t>
  </si>
  <si>
    <t>ОБЖ-08-07</t>
  </si>
  <si>
    <t>ОБЖ-08-08</t>
  </si>
  <si>
    <t>ОБЖ-08-09</t>
  </si>
  <si>
    <t>ОБЖ-08-10</t>
  </si>
  <si>
    <t>1 часть (теоретическая)</t>
  </si>
  <si>
    <t>2 часть (практическая)</t>
  </si>
  <si>
    <t>ОБЖ-09-01</t>
  </si>
  <si>
    <t>ОБЖ-09-02</t>
  </si>
  <si>
    <t>ОБЖ-09-03</t>
  </si>
  <si>
    <t>ОБЖ-09-04</t>
  </si>
  <si>
    <t>ОБЖ-09-05</t>
  </si>
  <si>
    <t>ОБЖ-09-06</t>
  </si>
  <si>
    <t>ОБЖ-09-07</t>
  </si>
  <si>
    <t>ОБЖ-09-08</t>
  </si>
  <si>
    <t>ОБЖ-09-09</t>
  </si>
  <si>
    <t>ОБЖ-09-10</t>
  </si>
  <si>
    <t>ОБЖ-09-11</t>
  </si>
  <si>
    <t>ОБЖ-09-12</t>
  </si>
  <si>
    <t>ОБЖ-09-13</t>
  </si>
  <si>
    <t>ОБЖ-09-14</t>
  </si>
  <si>
    <t>ОБЖ-09-16</t>
  </si>
  <si>
    <t>ОБЖ-09-17</t>
  </si>
  <si>
    <t>ОБЖ-09-18</t>
  </si>
  <si>
    <t>ОБЖ-09-19</t>
  </si>
  <si>
    <t>ОБЖ-09-20</t>
  </si>
  <si>
    <t>ОБЖ-10-01</t>
  </si>
  <si>
    <t>ОБЖ-10-02</t>
  </si>
  <si>
    <t>ОБЖ-10-03</t>
  </si>
  <si>
    <t>ОБЖ-10-04</t>
  </si>
  <si>
    <t>ОБЖ-10-05</t>
  </si>
  <si>
    <t>ОБЖ-10-06</t>
  </si>
  <si>
    <t>ОБЖ-10-07</t>
  </si>
  <si>
    <t>ОБЖ-10-08</t>
  </si>
  <si>
    <t>ОБЖ-10-09</t>
  </si>
  <si>
    <t>ГБОУСО "Санаторная школа-интернат г. Петровска"</t>
  </si>
  <si>
    <t>ОБЖ-11-01</t>
  </si>
  <si>
    <t>ОБЖ-11-02</t>
  </si>
  <si>
    <t>ОБЖ-11-03</t>
  </si>
  <si>
    <t>ОБЖ-11-04</t>
  </si>
  <si>
    <t>ОБЖ-11-05</t>
  </si>
  <si>
    <t>Протокол заседания жюри муниципальный этапа всероссийской олимпиады школьников по ОБЖ  ПЕТРОВКИЙ от 24.11.2023 года</t>
  </si>
  <si>
    <t>Уполовников В.Ю.</t>
  </si>
  <si>
    <t>I</t>
  </si>
  <si>
    <t>II</t>
  </si>
  <si>
    <r>
      <rPr>
        <b/>
        <sz val="9"/>
        <color theme="1"/>
        <rFont val="Times New Roman"/>
        <family val="1"/>
        <charset val="204"/>
      </rPr>
      <t xml:space="preserve">Председатель: </t>
    </r>
    <r>
      <rPr>
        <sz val="9"/>
        <color theme="1"/>
        <rFont val="Times New Roman"/>
        <family val="1"/>
        <charset val="204"/>
      </rPr>
      <t xml:space="preserve">    Смирнов В.В.</t>
    </r>
  </si>
  <si>
    <r>
      <rPr>
        <b/>
        <sz val="9"/>
        <color theme="1"/>
        <rFont val="Times New Roman"/>
        <family val="1"/>
        <charset val="204"/>
      </rPr>
      <t xml:space="preserve">Председатель:  </t>
    </r>
    <r>
      <rPr>
        <sz val="9"/>
        <color theme="1"/>
        <rFont val="Times New Roman"/>
        <family val="1"/>
        <charset val="204"/>
      </rPr>
      <t xml:space="preserve">   Смирнов В.В.</t>
    </r>
  </si>
  <si>
    <r>
      <rPr>
        <b/>
        <sz val="9"/>
        <color theme="1"/>
        <rFont val="Times New Roman"/>
        <family val="1"/>
        <charset val="204"/>
      </rPr>
      <t>Председатель:</t>
    </r>
    <r>
      <rPr>
        <sz val="9"/>
        <color theme="1"/>
        <rFont val="Times New Roman"/>
        <family val="1"/>
        <charset val="204"/>
      </rPr>
      <t xml:space="preserve">     Смирнов В.В.</t>
    </r>
  </si>
  <si>
    <t>призер</t>
  </si>
  <si>
    <t>Несудимова Мария Васильевна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</si>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</sst>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scheme val="minor"/>
    </font>
    <font>
      <b/>
      <sz val="9"/>
      <color theme="1"/>
      <name val="Times New Roman"/>
    </font>
    <font>
      <sz val="9"/>
      <color theme="1"/>
      <name val="Times New Roman"/>
    </font>
    <font>
      <sz val="11"/>
      <name val="Calibri"/>
    </font>
    <font>
      <b/>
      <sz val="8"/>
      <color rgb="FF000000"/>
      <name val="Times New Roman"/>
    </font>
    <font>
      <b/>
      <sz val="9"/>
      <color rgb="FF000000"/>
      <name val="Times New Roman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2" fillId="0" borderId="0" xfId="0" applyFont="1" applyAlignment="1">
      <alignment horizontal="center" vertical="top"/>
    </xf>
    <xf numFmtId="0" fontId="4" fillId="2" borderId="4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0" fillId="0" borderId="0" xfId="0" applyFont="1" applyAlignment="1"/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13" fillId="0" borderId="0" xfId="0" applyFont="1" applyAlignment="1"/>
    <xf numFmtId="0" fontId="10" fillId="6" borderId="0" xfId="0" applyFont="1" applyFill="1" applyAlignment="1"/>
    <xf numFmtId="0" fontId="14" fillId="6" borderId="0" xfId="0" applyFont="1" applyFill="1" applyAlignment="1"/>
    <xf numFmtId="0" fontId="10" fillId="6" borderId="0" xfId="0" applyFont="1" applyFill="1" applyAlignment="1">
      <alignment horizontal="left"/>
    </xf>
    <xf numFmtId="0" fontId="15" fillId="6" borderId="0" xfId="0" applyFont="1" applyFill="1" applyAlignment="1"/>
    <xf numFmtId="0" fontId="7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3" fillId="0" borderId="7" xfId="0" applyFont="1" applyBorder="1"/>
    <xf numFmtId="0" fontId="1" fillId="0" borderId="0" xfId="0" applyFont="1" applyAlignment="1">
      <alignment horizontal="center" vertical="top" wrapText="1"/>
    </xf>
    <xf numFmtId="0" fontId="0" fillId="0" borderId="0" xfId="0" applyFont="1" applyAlignment="1"/>
    <xf numFmtId="0" fontId="1" fillId="2" borderId="2" xfId="0" applyFont="1" applyFill="1" applyBorder="1" applyAlignment="1">
      <alignment horizontal="center" vertical="top" wrapText="1"/>
    </xf>
    <xf numFmtId="0" fontId="3" fillId="0" borderId="2" xfId="0" applyFont="1" applyBorder="1"/>
    <xf numFmtId="0" fontId="1" fillId="2" borderId="5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0" fillId="6" borderId="0" xfId="0" applyFont="1" applyFill="1" applyAlignment="1"/>
    <xf numFmtId="0" fontId="4" fillId="2" borderId="7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12" fillId="0" borderId="7" xfId="0" applyFont="1" applyBorder="1"/>
    <xf numFmtId="0" fontId="7" fillId="2" borderId="9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2" fillId="0" borderId="2" xfId="0" applyFont="1" applyBorder="1"/>
    <xf numFmtId="0" fontId="9" fillId="2" borderId="5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9"/>
  <sheetViews>
    <sheetView zoomScale="80" zoomScaleNormal="80" workbookViewId="0">
      <selection activeCell="P16" sqref="P16"/>
    </sheetView>
  </sheetViews>
  <sheetFormatPr defaultColWidth="14.42578125" defaultRowHeight="15" customHeight="1" x14ac:dyDescent="0.25"/>
  <cols>
    <col min="1" max="1" width="7.42578125" customWidth="1"/>
    <col min="2" max="2" width="3.7109375" customWidth="1"/>
    <col min="3" max="3" width="12.28515625" customWidth="1"/>
    <col min="4" max="4" width="15.28515625" customWidth="1"/>
    <col min="5" max="5" width="17.140625" customWidth="1"/>
    <col min="6" max="6" width="5.28515625" customWidth="1"/>
    <col min="7" max="7" width="16" customWidth="1"/>
    <col min="8" max="8" width="8.140625" customWidth="1"/>
    <col min="9" max="10" width="8" customWidth="1"/>
    <col min="11" max="11" width="7" customWidth="1"/>
    <col min="12" max="12" width="6.28515625" customWidth="1"/>
    <col min="13" max="13" width="5.5703125" customWidth="1"/>
    <col min="14" max="14" width="7.5703125" customWidth="1"/>
    <col min="15" max="15" width="6.85546875" customWidth="1"/>
    <col min="16" max="16" width="13.85546875" customWidth="1"/>
  </cols>
  <sheetData>
    <row r="1" spans="1:16" x14ac:dyDescent="0.25">
      <c r="A1" s="40" t="s">
        <v>135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6" x14ac:dyDescent="0.25">
      <c r="A2" s="40" t="s">
        <v>0</v>
      </c>
      <c r="B2" s="41"/>
      <c r="C2" s="41"/>
      <c r="D2" s="41"/>
      <c r="E2" s="1">
        <v>6</v>
      </c>
      <c r="F2" s="1"/>
      <c r="G2" s="1"/>
      <c r="H2" s="1"/>
      <c r="I2" s="1"/>
      <c r="J2" s="1"/>
      <c r="K2" s="1"/>
      <c r="L2" s="1"/>
      <c r="M2" s="1"/>
      <c r="N2" s="1"/>
    </row>
    <row r="3" spans="1:16" x14ac:dyDescent="0.25">
      <c r="A3" s="40" t="s">
        <v>1</v>
      </c>
      <c r="B3" s="41"/>
      <c r="C3" s="41"/>
      <c r="D3" s="41"/>
      <c r="E3" s="1">
        <v>0</v>
      </c>
      <c r="F3" s="1"/>
      <c r="G3" s="1"/>
      <c r="H3" s="1"/>
      <c r="I3" s="1"/>
      <c r="J3" s="1"/>
      <c r="K3" s="1"/>
      <c r="L3" s="1"/>
      <c r="M3" s="1"/>
      <c r="N3" s="1"/>
    </row>
    <row r="4" spans="1:16" x14ac:dyDescent="0.25">
      <c r="A4" s="40" t="s">
        <v>87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6" x14ac:dyDescent="0.25">
      <c r="A5" s="40" t="s">
        <v>88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6" ht="25.15" customHeight="1" x14ac:dyDescent="0.25">
      <c r="A6" s="37" t="s">
        <v>8</v>
      </c>
      <c r="B6" s="37" t="s">
        <v>9</v>
      </c>
      <c r="C6" s="37" t="s">
        <v>10</v>
      </c>
      <c r="D6" s="37" t="s">
        <v>11</v>
      </c>
      <c r="E6" s="37" t="s">
        <v>12</v>
      </c>
      <c r="F6" s="37" t="s">
        <v>13</v>
      </c>
      <c r="G6" s="37" t="s">
        <v>14</v>
      </c>
      <c r="H6" s="42" t="s">
        <v>99</v>
      </c>
      <c r="I6" s="43"/>
      <c r="J6" s="44" t="s">
        <v>100</v>
      </c>
      <c r="K6" s="2" t="s">
        <v>2</v>
      </c>
      <c r="L6" s="2" t="s">
        <v>3</v>
      </c>
      <c r="M6" s="2" t="s">
        <v>4</v>
      </c>
      <c r="N6" s="2" t="s">
        <v>5</v>
      </c>
      <c r="O6" s="38" t="s">
        <v>6</v>
      </c>
      <c r="P6" s="38" t="s">
        <v>7</v>
      </c>
    </row>
    <row r="7" spans="1:16" ht="55.15" customHeight="1" x14ac:dyDescent="0.25">
      <c r="A7" s="37"/>
      <c r="B7" s="37"/>
      <c r="C7" s="37"/>
      <c r="D7" s="37"/>
      <c r="E7" s="37"/>
      <c r="F7" s="37"/>
      <c r="G7" s="37"/>
      <c r="H7" s="32" t="s">
        <v>137</v>
      </c>
      <c r="I7" s="31" t="s">
        <v>138</v>
      </c>
      <c r="J7" s="45"/>
      <c r="K7" s="3"/>
      <c r="L7" s="3"/>
      <c r="M7" s="3"/>
      <c r="N7" s="3"/>
      <c r="O7" s="39"/>
      <c r="P7" s="39"/>
    </row>
    <row r="8" spans="1:16" ht="26.45" customHeight="1" x14ac:dyDescent="0.25">
      <c r="A8" s="17" t="s">
        <v>15</v>
      </c>
      <c r="B8" s="17">
        <v>1</v>
      </c>
      <c r="C8" s="17" t="s">
        <v>16</v>
      </c>
      <c r="D8" s="19" t="s">
        <v>17</v>
      </c>
      <c r="E8" s="19" t="s">
        <v>18</v>
      </c>
      <c r="F8" s="17" t="s">
        <v>19</v>
      </c>
      <c r="G8" s="17" t="s">
        <v>89</v>
      </c>
      <c r="H8" s="5">
        <v>42</v>
      </c>
      <c r="I8" s="5">
        <v>12</v>
      </c>
      <c r="J8" s="5">
        <v>100</v>
      </c>
      <c r="K8" s="16">
        <f>SUM(H8:J8)</f>
        <v>154</v>
      </c>
      <c r="L8" s="9"/>
      <c r="M8" s="9"/>
      <c r="N8" s="10" t="s">
        <v>142</v>
      </c>
      <c r="O8" s="7"/>
      <c r="P8" s="7" t="s">
        <v>20</v>
      </c>
    </row>
    <row r="9" spans="1:16" ht="28.15" customHeight="1" x14ac:dyDescent="0.25">
      <c r="A9" s="5" t="s">
        <v>15</v>
      </c>
      <c r="B9" s="5">
        <v>2</v>
      </c>
      <c r="C9" s="5" t="s">
        <v>16</v>
      </c>
      <c r="D9" s="7" t="s">
        <v>21</v>
      </c>
      <c r="E9" s="7" t="s">
        <v>18</v>
      </c>
      <c r="F9" s="5" t="s">
        <v>19</v>
      </c>
      <c r="G9" s="5" t="s">
        <v>90</v>
      </c>
      <c r="H9" s="5">
        <v>0</v>
      </c>
      <c r="I9" s="5">
        <v>0</v>
      </c>
      <c r="J9" s="5">
        <v>105</v>
      </c>
      <c r="K9" s="16">
        <f t="shared" ref="K9:K17" si="0">SUM(H9:J9)</f>
        <v>105</v>
      </c>
      <c r="L9" s="9"/>
      <c r="M9" s="9"/>
      <c r="N9" s="10"/>
      <c r="O9" s="7"/>
      <c r="P9" s="7" t="s">
        <v>20</v>
      </c>
    </row>
    <row r="10" spans="1:16" ht="34.15" customHeight="1" x14ac:dyDescent="0.25">
      <c r="A10" s="5" t="s">
        <v>15</v>
      </c>
      <c r="B10" s="5">
        <v>3</v>
      </c>
      <c r="C10" s="5" t="s">
        <v>16</v>
      </c>
      <c r="D10" s="7" t="s">
        <v>22</v>
      </c>
      <c r="E10" s="7" t="s">
        <v>18</v>
      </c>
      <c r="F10" s="5" t="s">
        <v>19</v>
      </c>
      <c r="G10" s="5" t="s">
        <v>91</v>
      </c>
      <c r="H10" s="5">
        <v>39</v>
      </c>
      <c r="I10" s="5">
        <v>12</v>
      </c>
      <c r="J10" s="5">
        <v>60</v>
      </c>
      <c r="K10" s="16">
        <f t="shared" si="0"/>
        <v>111</v>
      </c>
      <c r="L10" s="9"/>
      <c r="M10" s="9"/>
      <c r="N10" s="10"/>
      <c r="O10" s="7"/>
      <c r="P10" s="7" t="s">
        <v>20</v>
      </c>
    </row>
    <row r="11" spans="1:16" ht="33.75" x14ac:dyDescent="0.25">
      <c r="A11" s="5" t="s">
        <v>15</v>
      </c>
      <c r="B11" s="5">
        <v>4</v>
      </c>
      <c r="C11" s="5" t="s">
        <v>16</v>
      </c>
      <c r="D11" s="7" t="s">
        <v>24</v>
      </c>
      <c r="E11" s="7" t="s">
        <v>25</v>
      </c>
      <c r="F11" s="14">
        <v>8</v>
      </c>
      <c r="G11" s="5" t="s">
        <v>92</v>
      </c>
      <c r="H11" s="7">
        <v>38</v>
      </c>
      <c r="I11" s="7">
        <v>9</v>
      </c>
      <c r="J11" s="7">
        <v>130</v>
      </c>
      <c r="K11" s="16">
        <f t="shared" si="0"/>
        <v>177</v>
      </c>
      <c r="L11" s="14"/>
      <c r="M11" s="7"/>
      <c r="N11" s="10" t="s">
        <v>142</v>
      </c>
      <c r="O11" s="7"/>
      <c r="P11" s="7" t="s">
        <v>26</v>
      </c>
    </row>
    <row r="12" spans="1:16" ht="34.5" customHeight="1" x14ac:dyDescent="0.25">
      <c r="A12" s="5" t="s">
        <v>15</v>
      </c>
      <c r="B12" s="5">
        <v>5</v>
      </c>
      <c r="C12" s="5" t="s">
        <v>16</v>
      </c>
      <c r="D12" s="7" t="s">
        <v>29</v>
      </c>
      <c r="E12" s="7" t="s">
        <v>30</v>
      </c>
      <c r="F12" s="5" t="s">
        <v>31</v>
      </c>
      <c r="G12" s="5" t="s">
        <v>93</v>
      </c>
      <c r="H12" s="7">
        <v>51</v>
      </c>
      <c r="I12" s="7">
        <v>29.5</v>
      </c>
      <c r="J12" s="7">
        <v>120</v>
      </c>
      <c r="K12" s="16">
        <f t="shared" si="0"/>
        <v>200.5</v>
      </c>
      <c r="L12" s="14"/>
      <c r="M12" s="7"/>
      <c r="N12" s="10" t="s">
        <v>142</v>
      </c>
      <c r="O12" s="7"/>
      <c r="P12" s="7" t="s">
        <v>143</v>
      </c>
    </row>
    <row r="13" spans="1:16" ht="30.6" customHeight="1" x14ac:dyDescent="0.25">
      <c r="A13" s="5" t="s">
        <v>15</v>
      </c>
      <c r="B13" s="5">
        <v>6</v>
      </c>
      <c r="C13" s="7" t="s">
        <v>16</v>
      </c>
      <c r="D13" s="7" t="s">
        <v>32</v>
      </c>
      <c r="E13" s="7" t="s">
        <v>30</v>
      </c>
      <c r="F13" s="7" t="s">
        <v>31</v>
      </c>
      <c r="G13" s="5" t="s">
        <v>94</v>
      </c>
      <c r="H13" s="7">
        <v>48</v>
      </c>
      <c r="I13" s="7">
        <v>11</v>
      </c>
      <c r="J13" s="7">
        <v>45</v>
      </c>
      <c r="K13" s="16">
        <f t="shared" si="0"/>
        <v>104</v>
      </c>
      <c r="L13" s="7"/>
      <c r="M13" s="7"/>
      <c r="N13" s="10"/>
      <c r="O13" s="7"/>
      <c r="P13" s="7" t="s">
        <v>143</v>
      </c>
    </row>
    <row r="14" spans="1:16" ht="29.45" customHeight="1" x14ac:dyDescent="0.25">
      <c r="A14" s="5" t="s">
        <v>15</v>
      </c>
      <c r="B14" s="5">
        <v>7</v>
      </c>
      <c r="C14" s="7" t="s">
        <v>16</v>
      </c>
      <c r="D14" s="7" t="s">
        <v>33</v>
      </c>
      <c r="E14" s="7" t="s">
        <v>30</v>
      </c>
      <c r="F14" s="5" t="s">
        <v>31</v>
      </c>
      <c r="G14" s="5" t="s">
        <v>95</v>
      </c>
      <c r="H14" s="7">
        <v>44</v>
      </c>
      <c r="I14" s="7">
        <v>14.5</v>
      </c>
      <c r="J14" s="7">
        <v>80</v>
      </c>
      <c r="K14" s="16">
        <f t="shared" si="0"/>
        <v>138.5</v>
      </c>
      <c r="L14" s="7"/>
      <c r="M14" s="7"/>
      <c r="N14" s="10"/>
      <c r="O14" s="7"/>
      <c r="P14" s="7" t="s">
        <v>143</v>
      </c>
    </row>
    <row r="15" spans="1:16" ht="31.5" customHeight="1" x14ac:dyDescent="0.25">
      <c r="A15" s="5" t="s">
        <v>15</v>
      </c>
      <c r="B15" s="5">
        <v>8</v>
      </c>
      <c r="C15" s="7" t="s">
        <v>16</v>
      </c>
      <c r="D15" s="7" t="s">
        <v>36</v>
      </c>
      <c r="E15" s="7" t="s">
        <v>34</v>
      </c>
      <c r="F15" s="7" t="s">
        <v>37</v>
      </c>
      <c r="G15" s="5" t="s">
        <v>96</v>
      </c>
      <c r="H15" s="7">
        <v>58</v>
      </c>
      <c r="I15" s="7">
        <v>8</v>
      </c>
      <c r="J15" s="7">
        <v>0</v>
      </c>
      <c r="K15" s="16">
        <f t="shared" si="0"/>
        <v>66</v>
      </c>
      <c r="L15" s="7"/>
      <c r="M15" s="7"/>
      <c r="N15" s="10"/>
      <c r="O15" s="7"/>
      <c r="P15" s="7" t="s">
        <v>35</v>
      </c>
    </row>
    <row r="16" spans="1:16" ht="27" customHeight="1" x14ac:dyDescent="0.25">
      <c r="A16" s="5" t="s">
        <v>15</v>
      </c>
      <c r="B16" s="5">
        <v>9</v>
      </c>
      <c r="C16" s="7" t="s">
        <v>16</v>
      </c>
      <c r="D16" s="7" t="s">
        <v>38</v>
      </c>
      <c r="E16" s="7" t="s">
        <v>34</v>
      </c>
      <c r="F16" s="7" t="s">
        <v>37</v>
      </c>
      <c r="G16" s="5" t="s">
        <v>97</v>
      </c>
      <c r="H16" s="22">
        <v>68</v>
      </c>
      <c r="I16" s="22">
        <v>22</v>
      </c>
      <c r="J16" s="7">
        <v>150</v>
      </c>
      <c r="K16" s="16">
        <f t="shared" si="0"/>
        <v>240</v>
      </c>
      <c r="L16" s="7"/>
      <c r="M16" s="7"/>
      <c r="N16" s="10" t="s">
        <v>144</v>
      </c>
      <c r="O16" s="7"/>
      <c r="P16" s="7" t="s">
        <v>35</v>
      </c>
    </row>
    <row r="17" spans="1:16" ht="42.75" customHeight="1" x14ac:dyDescent="0.25">
      <c r="A17" s="5" t="s">
        <v>15</v>
      </c>
      <c r="B17" s="5">
        <v>10</v>
      </c>
      <c r="C17" s="7" t="s">
        <v>16</v>
      </c>
      <c r="D17" s="7" t="s">
        <v>41</v>
      </c>
      <c r="E17" s="7" t="s">
        <v>39</v>
      </c>
      <c r="F17" s="7" t="s">
        <v>23</v>
      </c>
      <c r="G17" s="5" t="s">
        <v>98</v>
      </c>
      <c r="H17" s="7">
        <v>44</v>
      </c>
      <c r="I17" s="7">
        <v>10</v>
      </c>
      <c r="J17" s="7">
        <v>140</v>
      </c>
      <c r="K17" s="16">
        <f t="shared" si="0"/>
        <v>194</v>
      </c>
      <c r="L17" s="7"/>
      <c r="M17" s="7"/>
      <c r="N17" s="10" t="s">
        <v>142</v>
      </c>
      <c r="O17" s="7"/>
      <c r="P17" s="7" t="s">
        <v>40</v>
      </c>
    </row>
    <row r="18" spans="1:16" ht="1.9" customHeight="1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</row>
    <row r="19" spans="1:16" ht="15.75" customHeight="1" x14ac:dyDescent="0.25">
      <c r="A19" s="46" t="s">
        <v>139</v>
      </c>
      <c r="B19" s="46"/>
      <c r="C19" s="46"/>
      <c r="D19" s="27"/>
    </row>
    <row r="20" spans="1:16" ht="15.75" customHeight="1" x14ac:dyDescent="0.25">
      <c r="A20" s="29" t="s">
        <v>82</v>
      </c>
      <c r="B20" s="28" t="s">
        <v>83</v>
      </c>
      <c r="C20" s="28"/>
      <c r="D20" s="27"/>
    </row>
    <row r="21" spans="1:16" ht="15.75" customHeight="1" x14ac:dyDescent="0.25">
      <c r="A21" s="26"/>
      <c r="B21" s="28" t="s">
        <v>84</v>
      </c>
      <c r="C21" s="28"/>
      <c r="D21" s="27"/>
    </row>
    <row r="22" spans="1:16" ht="15.75" customHeight="1" x14ac:dyDescent="0.25">
      <c r="A22" s="26"/>
      <c r="B22" s="28" t="s">
        <v>85</v>
      </c>
      <c r="C22" s="28"/>
      <c r="D22" s="27"/>
    </row>
    <row r="23" spans="1:16" ht="15.75" customHeight="1" x14ac:dyDescent="0.25">
      <c r="A23" s="26"/>
      <c r="B23" s="28" t="s">
        <v>86</v>
      </c>
      <c r="C23" s="28"/>
      <c r="D23" s="27"/>
    </row>
    <row r="24" spans="1:16" ht="15.75" customHeight="1" x14ac:dyDescent="0.25">
      <c r="A24" s="27"/>
      <c r="B24" s="26" t="s">
        <v>136</v>
      </c>
      <c r="C24" s="27"/>
      <c r="D24" s="27"/>
    </row>
    <row r="25" spans="1:16" ht="15.75" customHeight="1" x14ac:dyDescent="0.25"/>
    <row r="26" spans="1:16" ht="15.75" customHeight="1" x14ac:dyDescent="0.25"/>
    <row r="27" spans="1:16" ht="15.75" customHeight="1" x14ac:dyDescent="0.25"/>
    <row r="28" spans="1:16" ht="15.75" customHeight="1" x14ac:dyDescent="0.25"/>
    <row r="29" spans="1:16" ht="15.75" customHeight="1" x14ac:dyDescent="0.25"/>
    <row r="30" spans="1:16" ht="15.75" customHeight="1" x14ac:dyDescent="0.25"/>
    <row r="31" spans="1:16" ht="15.75" customHeight="1" x14ac:dyDescent="0.25"/>
    <row r="32" spans="1:1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</sheetData>
  <autoFilter ref="A6:P17">
    <filterColumn colId="0" showButton="0"/>
    <filterColumn colId="1" showButton="0"/>
    <filterColumn colId="2" showButton="0"/>
    <filterColumn colId="3" showButton="0"/>
    <filterColumn colId="7" showButton="0"/>
    <filterColumn colId="8" showButton="0"/>
    <filterColumn colId="9" showButton="0"/>
  </autoFilter>
  <mergeCells count="17">
    <mergeCell ref="A19:C19"/>
    <mergeCell ref="A6:A7"/>
    <mergeCell ref="B6:B7"/>
    <mergeCell ref="C6:C7"/>
    <mergeCell ref="D6:D7"/>
    <mergeCell ref="E6:E7"/>
    <mergeCell ref="F6:F7"/>
    <mergeCell ref="G6:G7"/>
    <mergeCell ref="P6:P7"/>
    <mergeCell ref="A1:N1"/>
    <mergeCell ref="A2:D2"/>
    <mergeCell ref="A3:D3"/>
    <mergeCell ref="A4:N4"/>
    <mergeCell ref="A5:N5"/>
    <mergeCell ref="H6:I6"/>
    <mergeCell ref="O6:O7"/>
    <mergeCell ref="J6:J7"/>
  </mergeCells>
  <pageMargins left="0.70866141732283472" right="0.70866141732283472" top="0.74803149606299213" bottom="0.74803149606299213" header="0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1"/>
  <sheetViews>
    <sheetView tabSelected="1" topLeftCell="A7" zoomScale="70" zoomScaleNormal="70" workbookViewId="0">
      <selection activeCell="N8" sqref="N8"/>
    </sheetView>
  </sheetViews>
  <sheetFormatPr defaultColWidth="14.42578125" defaultRowHeight="15" customHeight="1" x14ac:dyDescent="0.25"/>
  <cols>
    <col min="1" max="1" width="7.85546875" customWidth="1"/>
    <col min="2" max="2" width="3.28515625" customWidth="1"/>
    <col min="3" max="3" width="9.28515625" customWidth="1"/>
    <col min="4" max="4" width="12" customWidth="1"/>
    <col min="5" max="5" width="13.28515625" customWidth="1"/>
    <col min="6" max="6" width="5.42578125" customWidth="1"/>
    <col min="7" max="7" width="10.140625" customWidth="1"/>
    <col min="8" max="8" width="8.140625" customWidth="1"/>
    <col min="9" max="9" width="7.42578125" customWidth="1"/>
    <col min="10" max="10" width="6.85546875" customWidth="1"/>
    <col min="11" max="11" width="7.140625" customWidth="1"/>
    <col min="12" max="12" width="5.42578125" customWidth="1"/>
    <col min="13" max="13" width="5.5703125" customWidth="1"/>
    <col min="14" max="14" width="6" customWidth="1"/>
    <col min="15" max="15" width="6.5703125" customWidth="1"/>
    <col min="16" max="16" width="10.85546875" customWidth="1"/>
  </cols>
  <sheetData>
    <row r="1" spans="1:16" ht="14.45" customHeight="1" x14ac:dyDescent="0.25">
      <c r="A1" s="40" t="s">
        <v>135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6" ht="14.45" customHeight="1" x14ac:dyDescent="0.25">
      <c r="A2" s="40" t="s">
        <v>0</v>
      </c>
      <c r="B2" s="41"/>
      <c r="C2" s="41"/>
      <c r="D2" s="41"/>
      <c r="E2" s="1">
        <v>6</v>
      </c>
      <c r="F2" s="1"/>
      <c r="G2" s="1"/>
      <c r="H2" s="1"/>
      <c r="I2" s="1"/>
      <c r="J2" s="1"/>
      <c r="K2" s="1"/>
      <c r="L2" s="1"/>
      <c r="M2" s="1"/>
      <c r="N2" s="1"/>
    </row>
    <row r="3" spans="1:16" ht="14.45" customHeight="1" x14ac:dyDescent="0.25">
      <c r="A3" s="40" t="s">
        <v>1</v>
      </c>
      <c r="B3" s="41"/>
      <c r="C3" s="41"/>
      <c r="D3" s="41"/>
      <c r="E3" s="1">
        <v>0</v>
      </c>
      <c r="F3" s="1"/>
      <c r="G3" s="1"/>
      <c r="H3" s="1"/>
      <c r="I3" s="1"/>
      <c r="J3" s="1"/>
      <c r="K3" s="1"/>
      <c r="L3" s="1"/>
      <c r="M3" s="1"/>
      <c r="N3" s="1"/>
    </row>
    <row r="4" spans="1:16" ht="14.45" customHeight="1" x14ac:dyDescent="0.25">
      <c r="A4" s="40" t="s">
        <v>87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6" ht="14.45" customHeight="1" x14ac:dyDescent="0.25">
      <c r="A5" s="40" t="s">
        <v>88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6" ht="33" customHeight="1" x14ac:dyDescent="0.25">
      <c r="A6" s="37" t="s">
        <v>8</v>
      </c>
      <c r="B6" s="37" t="s">
        <v>9</v>
      </c>
      <c r="C6" s="37" t="s">
        <v>10</v>
      </c>
      <c r="D6" s="37" t="s">
        <v>11</v>
      </c>
      <c r="E6" s="37" t="s">
        <v>12</v>
      </c>
      <c r="F6" s="37" t="s">
        <v>13</v>
      </c>
      <c r="G6" s="37" t="s">
        <v>14</v>
      </c>
      <c r="H6" s="42" t="s">
        <v>99</v>
      </c>
      <c r="I6" s="43"/>
      <c r="J6" s="44" t="s">
        <v>100</v>
      </c>
      <c r="K6" s="38" t="s">
        <v>2</v>
      </c>
      <c r="L6" s="38" t="s">
        <v>3</v>
      </c>
      <c r="M6" s="38" t="s">
        <v>4</v>
      </c>
      <c r="N6" s="38" t="s">
        <v>5</v>
      </c>
      <c r="O6" s="38" t="s">
        <v>6</v>
      </c>
      <c r="P6" s="38" t="s">
        <v>7</v>
      </c>
    </row>
    <row r="7" spans="1:16" ht="88.5" customHeight="1" x14ac:dyDescent="0.25">
      <c r="A7" s="37"/>
      <c r="B7" s="37"/>
      <c r="C7" s="37"/>
      <c r="D7" s="37"/>
      <c r="E7" s="37"/>
      <c r="F7" s="37"/>
      <c r="G7" s="37"/>
      <c r="H7" s="32" t="s">
        <v>137</v>
      </c>
      <c r="I7" s="31" t="s">
        <v>138</v>
      </c>
      <c r="J7" s="45"/>
      <c r="K7" s="47"/>
      <c r="L7" s="47"/>
      <c r="M7" s="47"/>
      <c r="N7" s="47"/>
      <c r="O7" s="47"/>
      <c r="P7" s="47"/>
    </row>
    <row r="8" spans="1:16" ht="45" x14ac:dyDescent="0.25">
      <c r="A8" s="17" t="s">
        <v>15</v>
      </c>
      <c r="B8" s="33">
        <v>1</v>
      </c>
      <c r="C8" s="34" t="s">
        <v>42</v>
      </c>
      <c r="D8" s="33" t="s">
        <v>43</v>
      </c>
      <c r="E8" s="34" t="s">
        <v>18</v>
      </c>
      <c r="F8" s="33" t="s">
        <v>44</v>
      </c>
      <c r="G8" s="33" t="s">
        <v>101</v>
      </c>
      <c r="H8" s="21">
        <v>37</v>
      </c>
      <c r="I8" s="8">
        <v>4</v>
      </c>
      <c r="J8" s="8">
        <v>105</v>
      </c>
      <c r="K8" s="16">
        <f>SUM(H8:J8)</f>
        <v>146</v>
      </c>
      <c r="L8" s="7"/>
      <c r="M8" s="7"/>
      <c r="N8" s="10" t="s">
        <v>142</v>
      </c>
      <c r="O8" s="7"/>
      <c r="P8" s="7" t="s">
        <v>20</v>
      </c>
    </row>
    <row r="9" spans="1:16" ht="45" x14ac:dyDescent="0.25">
      <c r="A9" s="5" t="s">
        <v>15</v>
      </c>
      <c r="B9" s="21">
        <v>2</v>
      </c>
      <c r="C9" s="22" t="s">
        <v>42</v>
      </c>
      <c r="D9" s="21" t="s">
        <v>45</v>
      </c>
      <c r="E9" s="22" t="s">
        <v>18</v>
      </c>
      <c r="F9" s="21" t="s">
        <v>44</v>
      </c>
      <c r="G9" s="21" t="s">
        <v>102</v>
      </c>
      <c r="H9" s="21">
        <v>37</v>
      </c>
      <c r="I9" s="8">
        <v>4</v>
      </c>
      <c r="J9" s="8">
        <v>75</v>
      </c>
      <c r="K9" s="16">
        <f t="shared" ref="K9:K26" si="0">SUM(H9:J9)</f>
        <v>116</v>
      </c>
      <c r="L9" s="7"/>
      <c r="M9" s="7"/>
      <c r="N9" s="7"/>
      <c r="O9" s="7"/>
      <c r="P9" s="7" t="s">
        <v>20</v>
      </c>
    </row>
    <row r="10" spans="1:16" ht="33" customHeight="1" x14ac:dyDescent="0.25">
      <c r="A10" s="5" t="s">
        <v>15</v>
      </c>
      <c r="B10" s="21">
        <v>3</v>
      </c>
      <c r="C10" s="22" t="s">
        <v>42</v>
      </c>
      <c r="D10" s="23" t="s">
        <v>46</v>
      </c>
      <c r="E10" s="22" t="s">
        <v>18</v>
      </c>
      <c r="F10" s="21" t="s">
        <v>44</v>
      </c>
      <c r="G10" s="21" t="s">
        <v>103</v>
      </c>
      <c r="H10" s="21">
        <v>34</v>
      </c>
      <c r="I10" s="8">
        <v>4</v>
      </c>
      <c r="J10" s="8">
        <v>75</v>
      </c>
      <c r="K10" s="16">
        <f t="shared" si="0"/>
        <v>113</v>
      </c>
      <c r="L10" s="7"/>
      <c r="M10" s="7"/>
      <c r="N10" s="7"/>
      <c r="O10" s="7"/>
      <c r="P10" s="7" t="s">
        <v>20</v>
      </c>
    </row>
    <row r="11" spans="1:16" ht="45" x14ac:dyDescent="0.25">
      <c r="A11" s="5" t="s">
        <v>15</v>
      </c>
      <c r="B11" s="21">
        <v>4</v>
      </c>
      <c r="C11" s="22" t="s">
        <v>42</v>
      </c>
      <c r="D11" s="22" t="s">
        <v>47</v>
      </c>
      <c r="E11" s="23" t="s">
        <v>27</v>
      </c>
      <c r="F11" s="21">
        <v>9</v>
      </c>
      <c r="G11" s="21" t="s">
        <v>104</v>
      </c>
      <c r="H11" s="22">
        <v>47</v>
      </c>
      <c r="I11" s="7">
        <v>4</v>
      </c>
      <c r="J11" s="7">
        <v>35</v>
      </c>
      <c r="K11" s="16">
        <f t="shared" si="0"/>
        <v>86</v>
      </c>
      <c r="L11" s="7"/>
      <c r="M11" s="7"/>
      <c r="N11" s="7"/>
      <c r="O11" s="7"/>
      <c r="P11" s="9" t="s">
        <v>28</v>
      </c>
    </row>
    <row r="12" spans="1:16" ht="45" x14ac:dyDescent="0.25">
      <c r="A12" s="5" t="s">
        <v>15</v>
      </c>
      <c r="B12" s="21">
        <v>5</v>
      </c>
      <c r="C12" s="22" t="s">
        <v>42</v>
      </c>
      <c r="D12" s="23" t="s">
        <v>48</v>
      </c>
      <c r="E12" s="23" t="s">
        <v>27</v>
      </c>
      <c r="F12" s="21">
        <v>9</v>
      </c>
      <c r="G12" s="21" t="s">
        <v>105</v>
      </c>
      <c r="H12" s="7">
        <v>46</v>
      </c>
      <c r="I12" s="7">
        <v>4</v>
      </c>
      <c r="J12" s="5">
        <v>35</v>
      </c>
      <c r="K12" s="16">
        <f t="shared" si="0"/>
        <v>85</v>
      </c>
      <c r="L12" s="7"/>
      <c r="M12" s="7"/>
      <c r="N12" s="7"/>
      <c r="O12" s="7"/>
      <c r="P12" s="9" t="s">
        <v>28</v>
      </c>
    </row>
    <row r="13" spans="1:16" ht="48" customHeight="1" x14ac:dyDescent="0.25">
      <c r="A13" s="5" t="s">
        <v>15</v>
      </c>
      <c r="B13" s="21">
        <v>6</v>
      </c>
      <c r="C13" s="22" t="s">
        <v>42</v>
      </c>
      <c r="D13" s="22" t="s">
        <v>49</v>
      </c>
      <c r="E13" s="23" t="s">
        <v>27</v>
      </c>
      <c r="F13" s="21">
        <v>9</v>
      </c>
      <c r="G13" s="21" t="s">
        <v>106</v>
      </c>
      <c r="H13" s="22">
        <v>33</v>
      </c>
      <c r="I13" s="7">
        <v>2</v>
      </c>
      <c r="J13" s="7">
        <v>45</v>
      </c>
      <c r="K13" s="16">
        <f t="shared" si="0"/>
        <v>80</v>
      </c>
      <c r="L13" s="7"/>
      <c r="M13" s="7"/>
      <c r="N13" s="7"/>
      <c r="O13" s="7"/>
      <c r="P13" s="9" t="s">
        <v>28</v>
      </c>
    </row>
    <row r="14" spans="1:16" ht="41.25" customHeight="1" x14ac:dyDescent="0.25">
      <c r="A14" s="5" t="s">
        <v>15</v>
      </c>
      <c r="B14" s="21">
        <v>7</v>
      </c>
      <c r="C14" s="22" t="s">
        <v>42</v>
      </c>
      <c r="D14" s="22" t="s">
        <v>50</v>
      </c>
      <c r="E14" s="23" t="s">
        <v>27</v>
      </c>
      <c r="F14" s="21">
        <v>9</v>
      </c>
      <c r="G14" s="21" t="s">
        <v>107</v>
      </c>
      <c r="H14" s="22">
        <v>44</v>
      </c>
      <c r="I14" s="7">
        <v>6</v>
      </c>
      <c r="J14" s="7">
        <v>65</v>
      </c>
      <c r="K14" s="16">
        <f t="shared" si="0"/>
        <v>115</v>
      </c>
      <c r="L14" s="7"/>
      <c r="M14" s="7"/>
      <c r="N14" s="7"/>
      <c r="O14" s="7"/>
      <c r="P14" s="9" t="s">
        <v>28</v>
      </c>
    </row>
    <row r="15" spans="1:16" ht="42.75" customHeight="1" x14ac:dyDescent="0.25">
      <c r="A15" s="5" t="s">
        <v>15</v>
      </c>
      <c r="B15" s="21">
        <v>8</v>
      </c>
      <c r="C15" s="22" t="s">
        <v>42</v>
      </c>
      <c r="D15" s="23" t="s">
        <v>51</v>
      </c>
      <c r="E15" s="23" t="s">
        <v>27</v>
      </c>
      <c r="F15" s="21">
        <v>9</v>
      </c>
      <c r="G15" s="21" t="s">
        <v>108</v>
      </c>
      <c r="H15" s="21">
        <v>49</v>
      </c>
      <c r="I15" s="8">
        <v>8</v>
      </c>
      <c r="J15" s="8">
        <v>90</v>
      </c>
      <c r="K15" s="16">
        <f t="shared" si="0"/>
        <v>147</v>
      </c>
      <c r="L15" s="7"/>
      <c r="M15" s="7"/>
      <c r="N15" s="10" t="s">
        <v>142</v>
      </c>
      <c r="O15" s="7"/>
      <c r="P15" s="9" t="s">
        <v>28</v>
      </c>
    </row>
    <row r="16" spans="1:16" ht="42.75" customHeight="1" x14ac:dyDescent="0.25">
      <c r="A16" s="5" t="s">
        <v>15</v>
      </c>
      <c r="B16" s="21">
        <v>9</v>
      </c>
      <c r="C16" s="22" t="s">
        <v>42</v>
      </c>
      <c r="D16" s="22" t="s">
        <v>52</v>
      </c>
      <c r="E16" s="23" t="s">
        <v>27</v>
      </c>
      <c r="F16" s="21">
        <v>9</v>
      </c>
      <c r="G16" s="21" t="s">
        <v>109</v>
      </c>
      <c r="H16" s="22">
        <v>41</v>
      </c>
      <c r="I16" s="7">
        <v>7</v>
      </c>
      <c r="J16" s="7">
        <v>50</v>
      </c>
      <c r="K16" s="16">
        <f t="shared" si="0"/>
        <v>98</v>
      </c>
      <c r="L16" s="7"/>
      <c r="M16" s="7"/>
      <c r="N16" s="7"/>
      <c r="O16" s="7"/>
      <c r="P16" s="9" t="s">
        <v>28</v>
      </c>
    </row>
    <row r="17" spans="1:16" ht="43.5" customHeight="1" x14ac:dyDescent="0.25">
      <c r="A17" s="5" t="s">
        <v>15</v>
      </c>
      <c r="B17" s="21">
        <v>10</v>
      </c>
      <c r="C17" s="22" t="s">
        <v>42</v>
      </c>
      <c r="D17" s="23" t="s">
        <v>53</v>
      </c>
      <c r="E17" s="23" t="s">
        <v>27</v>
      </c>
      <c r="F17" s="21">
        <v>9</v>
      </c>
      <c r="G17" s="21" t="s">
        <v>110</v>
      </c>
      <c r="H17" s="21">
        <v>37</v>
      </c>
      <c r="I17" s="8">
        <v>9</v>
      </c>
      <c r="J17" s="8">
        <v>40</v>
      </c>
      <c r="K17" s="16">
        <f t="shared" si="0"/>
        <v>86</v>
      </c>
      <c r="L17" s="7"/>
      <c r="M17" s="7"/>
      <c r="N17" s="7"/>
      <c r="O17" s="7"/>
      <c r="P17" s="9" t="s">
        <v>28</v>
      </c>
    </row>
    <row r="18" spans="1:16" ht="52.5" customHeight="1" x14ac:dyDescent="0.25">
      <c r="A18" s="5" t="s">
        <v>15</v>
      </c>
      <c r="B18" s="21">
        <v>11</v>
      </c>
      <c r="C18" s="22" t="s">
        <v>42</v>
      </c>
      <c r="D18" s="23" t="s">
        <v>54</v>
      </c>
      <c r="E18" s="23" t="s">
        <v>27</v>
      </c>
      <c r="F18" s="21">
        <v>9</v>
      </c>
      <c r="G18" s="21" t="s">
        <v>111</v>
      </c>
      <c r="H18" s="21">
        <v>22</v>
      </c>
      <c r="I18" s="8">
        <v>0</v>
      </c>
      <c r="J18" s="8">
        <v>40</v>
      </c>
      <c r="K18" s="16">
        <f t="shared" si="0"/>
        <v>62</v>
      </c>
      <c r="L18" s="7"/>
      <c r="M18" s="7"/>
      <c r="N18" s="7"/>
      <c r="O18" s="7"/>
      <c r="P18" s="9" t="s">
        <v>28</v>
      </c>
    </row>
    <row r="19" spans="1:16" ht="35.25" customHeight="1" x14ac:dyDescent="0.25">
      <c r="A19" s="5" t="s">
        <v>15</v>
      </c>
      <c r="B19" s="21">
        <v>12</v>
      </c>
      <c r="C19" s="22" t="s">
        <v>42</v>
      </c>
      <c r="D19" s="22" t="s">
        <v>55</v>
      </c>
      <c r="E19" s="22" t="s">
        <v>30</v>
      </c>
      <c r="F19" s="22" t="s">
        <v>56</v>
      </c>
      <c r="G19" s="21" t="s">
        <v>112</v>
      </c>
      <c r="H19" s="22">
        <v>56</v>
      </c>
      <c r="I19" s="7">
        <v>4</v>
      </c>
      <c r="J19" s="7">
        <v>140</v>
      </c>
      <c r="K19" s="16">
        <f t="shared" si="0"/>
        <v>200</v>
      </c>
      <c r="L19" s="7"/>
      <c r="M19" s="7"/>
      <c r="N19" s="10" t="s">
        <v>142</v>
      </c>
      <c r="O19" s="7"/>
      <c r="P19" s="7" t="s">
        <v>143</v>
      </c>
    </row>
    <row r="20" spans="1:16" ht="32.25" customHeight="1" x14ac:dyDescent="0.25">
      <c r="A20" s="5" t="s">
        <v>15</v>
      </c>
      <c r="B20" s="21">
        <v>13</v>
      </c>
      <c r="C20" s="22" t="s">
        <v>42</v>
      </c>
      <c r="D20" s="22" t="s">
        <v>57</v>
      </c>
      <c r="E20" s="22" t="s">
        <v>30</v>
      </c>
      <c r="F20" s="22" t="s">
        <v>56</v>
      </c>
      <c r="G20" s="21" t="s">
        <v>113</v>
      </c>
      <c r="H20" s="22">
        <v>59</v>
      </c>
      <c r="I20" s="7">
        <v>4</v>
      </c>
      <c r="J20" s="7">
        <v>145</v>
      </c>
      <c r="K20" s="16">
        <f t="shared" si="0"/>
        <v>208</v>
      </c>
      <c r="L20" s="7"/>
      <c r="M20" s="7"/>
      <c r="N20" s="10" t="s">
        <v>142</v>
      </c>
      <c r="O20" s="10"/>
      <c r="P20" s="7" t="s">
        <v>143</v>
      </c>
    </row>
    <row r="21" spans="1:16" ht="39" customHeight="1" x14ac:dyDescent="0.25">
      <c r="A21" s="5" t="s">
        <v>15</v>
      </c>
      <c r="B21" s="21">
        <v>14</v>
      </c>
      <c r="C21" s="22" t="s">
        <v>42</v>
      </c>
      <c r="D21" s="22" t="s">
        <v>58</v>
      </c>
      <c r="E21" s="22" t="s">
        <v>30</v>
      </c>
      <c r="F21" s="22" t="s">
        <v>56</v>
      </c>
      <c r="G21" s="21" t="s">
        <v>114</v>
      </c>
      <c r="H21" s="22">
        <v>45</v>
      </c>
      <c r="I21" s="7">
        <v>6</v>
      </c>
      <c r="J21" s="7">
        <v>125</v>
      </c>
      <c r="K21" s="16">
        <f t="shared" si="0"/>
        <v>176</v>
      </c>
      <c r="L21" s="7"/>
      <c r="M21" s="7"/>
      <c r="N21" s="10" t="s">
        <v>142</v>
      </c>
      <c r="O21" s="7"/>
      <c r="P21" s="7" t="s">
        <v>143</v>
      </c>
    </row>
    <row r="22" spans="1:16" ht="31.5" customHeight="1" x14ac:dyDescent="0.25">
      <c r="A22" s="5" t="s">
        <v>15</v>
      </c>
      <c r="B22" s="21">
        <v>16</v>
      </c>
      <c r="C22" s="22" t="s">
        <v>42</v>
      </c>
      <c r="D22" s="22" t="s">
        <v>59</v>
      </c>
      <c r="E22" s="22" t="s">
        <v>34</v>
      </c>
      <c r="F22" s="22" t="s">
        <v>60</v>
      </c>
      <c r="G22" s="21" t="s">
        <v>115</v>
      </c>
      <c r="H22" s="22">
        <v>44</v>
      </c>
      <c r="I22" s="7">
        <v>2</v>
      </c>
      <c r="J22" s="7">
        <v>130</v>
      </c>
      <c r="K22" s="16">
        <f t="shared" si="0"/>
        <v>176</v>
      </c>
      <c r="L22" s="7"/>
      <c r="M22" s="7"/>
      <c r="N22" s="10" t="s">
        <v>142</v>
      </c>
      <c r="O22" s="7"/>
      <c r="P22" s="7" t="s">
        <v>35</v>
      </c>
    </row>
    <row r="23" spans="1:16" ht="33" customHeight="1" x14ac:dyDescent="0.25">
      <c r="A23" s="5" t="s">
        <v>15</v>
      </c>
      <c r="B23" s="21">
        <v>17</v>
      </c>
      <c r="C23" s="22" t="s">
        <v>42</v>
      </c>
      <c r="D23" s="22" t="s">
        <v>61</v>
      </c>
      <c r="E23" s="22" t="s">
        <v>34</v>
      </c>
      <c r="F23" s="22" t="s">
        <v>60</v>
      </c>
      <c r="G23" s="21" t="s">
        <v>116</v>
      </c>
      <c r="H23" s="22">
        <v>34</v>
      </c>
      <c r="I23" s="7">
        <v>2</v>
      </c>
      <c r="J23" s="7">
        <v>125</v>
      </c>
      <c r="K23" s="16">
        <f t="shared" si="0"/>
        <v>161</v>
      </c>
      <c r="L23" s="7"/>
      <c r="M23" s="7"/>
      <c r="N23" s="10" t="s">
        <v>142</v>
      </c>
      <c r="O23" s="7"/>
      <c r="P23" s="7" t="s">
        <v>35</v>
      </c>
    </row>
    <row r="24" spans="1:16" ht="51" customHeight="1" x14ac:dyDescent="0.25">
      <c r="A24" s="5" t="s">
        <v>15</v>
      </c>
      <c r="B24" s="21">
        <v>18</v>
      </c>
      <c r="C24" s="22" t="s">
        <v>42</v>
      </c>
      <c r="D24" s="22" t="s">
        <v>62</v>
      </c>
      <c r="E24" s="22" t="s">
        <v>34</v>
      </c>
      <c r="F24" s="22" t="s">
        <v>63</v>
      </c>
      <c r="G24" s="21" t="s">
        <v>117</v>
      </c>
      <c r="H24" s="22">
        <v>20</v>
      </c>
      <c r="I24" s="7">
        <v>0</v>
      </c>
      <c r="J24" s="7">
        <v>135</v>
      </c>
      <c r="K24" s="16">
        <f t="shared" si="0"/>
        <v>155</v>
      </c>
      <c r="L24" s="7"/>
      <c r="M24" s="7"/>
      <c r="N24" s="10" t="s">
        <v>142</v>
      </c>
      <c r="O24" s="7"/>
      <c r="P24" s="7" t="s">
        <v>35</v>
      </c>
    </row>
    <row r="25" spans="1:16" ht="53.25" customHeight="1" x14ac:dyDescent="0.25">
      <c r="A25" s="5" t="s">
        <v>15</v>
      </c>
      <c r="B25" s="21">
        <v>19</v>
      </c>
      <c r="C25" s="22" t="s">
        <v>42</v>
      </c>
      <c r="D25" s="22" t="s">
        <v>64</v>
      </c>
      <c r="E25" s="22" t="s">
        <v>34</v>
      </c>
      <c r="F25" s="22" t="s">
        <v>63</v>
      </c>
      <c r="G25" s="21" t="s">
        <v>118</v>
      </c>
      <c r="H25" s="22">
        <v>56</v>
      </c>
      <c r="I25" s="7">
        <v>0</v>
      </c>
      <c r="J25" s="7">
        <v>125</v>
      </c>
      <c r="K25" s="16">
        <f t="shared" si="0"/>
        <v>181</v>
      </c>
      <c r="L25" s="7"/>
      <c r="M25" s="7"/>
      <c r="N25" s="10" t="s">
        <v>142</v>
      </c>
      <c r="O25" s="7"/>
      <c r="P25" s="7" t="s">
        <v>35</v>
      </c>
    </row>
    <row r="26" spans="1:16" ht="57" customHeight="1" x14ac:dyDescent="0.25">
      <c r="A26" s="24" t="s">
        <v>15</v>
      </c>
      <c r="B26" s="21">
        <v>20</v>
      </c>
      <c r="C26" s="24" t="s">
        <v>42</v>
      </c>
      <c r="D26" s="24" t="s">
        <v>65</v>
      </c>
      <c r="E26" s="24" t="s">
        <v>39</v>
      </c>
      <c r="F26" s="24" t="s">
        <v>44</v>
      </c>
      <c r="G26" s="21" t="s">
        <v>119</v>
      </c>
      <c r="H26" s="24">
        <v>39</v>
      </c>
      <c r="I26" s="15">
        <v>0</v>
      </c>
      <c r="J26" s="15">
        <v>150</v>
      </c>
      <c r="K26" s="16">
        <f t="shared" si="0"/>
        <v>189</v>
      </c>
      <c r="L26" s="15"/>
      <c r="M26" s="15"/>
      <c r="N26" s="36" t="s">
        <v>142</v>
      </c>
      <c r="O26" s="7"/>
      <c r="P26" s="15" t="s">
        <v>40</v>
      </c>
    </row>
    <row r="27" spans="1:16" ht="15.75" customHeight="1" x14ac:dyDescent="0.25">
      <c r="A27" s="26" t="s">
        <v>140</v>
      </c>
      <c r="B27" s="26"/>
      <c r="C27" s="26"/>
      <c r="D27" s="27"/>
      <c r="E27" s="4"/>
    </row>
    <row r="28" spans="1:16" ht="15.75" customHeight="1" x14ac:dyDescent="0.25">
      <c r="A28" s="29" t="s">
        <v>82</v>
      </c>
      <c r="B28" s="28" t="s">
        <v>83</v>
      </c>
      <c r="C28" s="28"/>
      <c r="D28" s="27"/>
      <c r="E28" s="4"/>
    </row>
    <row r="29" spans="1:16" ht="15.75" customHeight="1" x14ac:dyDescent="0.25">
      <c r="A29" s="26"/>
      <c r="B29" s="28" t="s">
        <v>84</v>
      </c>
      <c r="C29" s="28"/>
      <c r="D29" s="27"/>
      <c r="E29" s="4"/>
    </row>
    <row r="30" spans="1:16" ht="15.75" customHeight="1" x14ac:dyDescent="0.25">
      <c r="A30" s="26"/>
      <c r="B30" s="28" t="s">
        <v>85</v>
      </c>
      <c r="C30" s="28"/>
      <c r="D30" s="27"/>
      <c r="E30" s="4"/>
    </row>
    <row r="31" spans="1:16" ht="15.75" customHeight="1" x14ac:dyDescent="0.25">
      <c r="A31" s="26"/>
      <c r="B31" s="28" t="s">
        <v>86</v>
      </c>
      <c r="C31" s="28"/>
      <c r="D31" s="27"/>
      <c r="E31" s="4"/>
    </row>
    <row r="32" spans="1:16" ht="15.75" customHeight="1" x14ac:dyDescent="0.25">
      <c r="A32" s="27"/>
      <c r="B32" s="26" t="s">
        <v>136</v>
      </c>
      <c r="C32" s="27"/>
      <c r="D32" s="27"/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</sheetData>
  <autoFilter ref="A6:P3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20">
    <mergeCell ref="A1:N1"/>
    <mergeCell ref="A4:N4"/>
    <mergeCell ref="A5:N5"/>
    <mergeCell ref="A6:A7"/>
    <mergeCell ref="B6:B7"/>
    <mergeCell ref="K6:K7"/>
    <mergeCell ref="A2:D2"/>
    <mergeCell ref="A3:D3"/>
    <mergeCell ref="H6:I6"/>
    <mergeCell ref="J6:J7"/>
    <mergeCell ref="L6:L7"/>
    <mergeCell ref="M6:M7"/>
    <mergeCell ref="N6:N7"/>
    <mergeCell ref="O6:O7"/>
    <mergeCell ref="P6:P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" footer="0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6"/>
  <sheetViews>
    <sheetView zoomScale="90" zoomScaleNormal="90" workbookViewId="0">
      <selection activeCell="D16" sqref="D16"/>
    </sheetView>
  </sheetViews>
  <sheetFormatPr defaultColWidth="14.42578125" defaultRowHeight="15" customHeight="1" x14ac:dyDescent="0.25"/>
  <cols>
    <col min="1" max="1" width="7.42578125" customWidth="1"/>
    <col min="2" max="2" width="4.28515625" customWidth="1"/>
    <col min="3" max="3" width="8.7109375" customWidth="1"/>
    <col min="4" max="4" width="15.7109375" customWidth="1"/>
    <col min="5" max="5" width="20.85546875" customWidth="1"/>
    <col min="6" max="6" width="6.7109375" customWidth="1"/>
    <col min="7" max="7" width="6.42578125" customWidth="1"/>
    <col min="8" max="8" width="6.5703125" customWidth="1"/>
    <col min="9" max="9" width="6.28515625" customWidth="1"/>
    <col min="10" max="10" width="6.85546875" customWidth="1"/>
    <col min="11" max="11" width="8" customWidth="1"/>
    <col min="12" max="12" width="7.28515625" customWidth="1"/>
    <col min="13" max="13" width="6.42578125" customWidth="1"/>
    <col min="14" max="14" width="5.7109375" customWidth="1"/>
    <col min="15" max="15" width="6.42578125" customWidth="1"/>
    <col min="16" max="16" width="16.5703125" customWidth="1"/>
  </cols>
  <sheetData>
    <row r="1" spans="1:16" ht="15" customHeight="1" x14ac:dyDescent="0.25">
      <c r="A1" s="40" t="s">
        <v>135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6" ht="15" customHeight="1" x14ac:dyDescent="0.25">
      <c r="A2" s="40" t="s">
        <v>0</v>
      </c>
      <c r="B2" s="41"/>
      <c r="C2" s="41"/>
      <c r="D2" s="41"/>
      <c r="E2" s="1">
        <v>6</v>
      </c>
      <c r="F2" s="1"/>
      <c r="G2" s="1"/>
      <c r="H2" s="1"/>
      <c r="I2" s="1"/>
      <c r="J2" s="1"/>
      <c r="K2" s="1"/>
      <c r="L2" s="1"/>
      <c r="M2" s="1"/>
      <c r="N2" s="1"/>
    </row>
    <row r="3" spans="1:16" ht="15" customHeight="1" x14ac:dyDescent="0.25">
      <c r="A3" s="40" t="s">
        <v>1</v>
      </c>
      <c r="B3" s="41"/>
      <c r="C3" s="41"/>
      <c r="D3" s="41"/>
      <c r="E3" s="1">
        <v>0</v>
      </c>
      <c r="F3" s="1"/>
      <c r="G3" s="1"/>
      <c r="H3" s="1"/>
      <c r="I3" s="1"/>
      <c r="J3" s="1"/>
      <c r="K3" s="1"/>
      <c r="L3" s="1"/>
      <c r="M3" s="1"/>
      <c r="N3" s="1"/>
    </row>
    <row r="4" spans="1:16" ht="15" customHeight="1" x14ac:dyDescent="0.25">
      <c r="A4" s="40" t="s">
        <v>87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6" ht="15" customHeight="1" x14ac:dyDescent="0.25">
      <c r="A5" s="40" t="s">
        <v>88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6" ht="38.450000000000003" customHeight="1" x14ac:dyDescent="0.25">
      <c r="A6" s="52" t="s">
        <v>8</v>
      </c>
      <c r="B6" s="52" t="s">
        <v>9</v>
      </c>
      <c r="C6" s="52" t="s">
        <v>10</v>
      </c>
      <c r="D6" s="52" t="s">
        <v>11</v>
      </c>
      <c r="E6" s="52" t="s">
        <v>12</v>
      </c>
      <c r="F6" s="48" t="s">
        <v>13</v>
      </c>
      <c r="G6" s="50" t="s">
        <v>14</v>
      </c>
      <c r="H6" s="55" t="s">
        <v>99</v>
      </c>
      <c r="I6" s="56"/>
      <c r="J6" s="57" t="s">
        <v>100</v>
      </c>
      <c r="K6" s="54" t="s">
        <v>2</v>
      </c>
      <c r="L6" s="50" t="s">
        <v>3</v>
      </c>
      <c r="M6" s="50" t="s">
        <v>4</v>
      </c>
      <c r="N6" s="50" t="s">
        <v>5</v>
      </c>
      <c r="O6" s="50" t="s">
        <v>6</v>
      </c>
      <c r="P6" s="50" t="s">
        <v>7</v>
      </c>
    </row>
    <row r="7" spans="1:16" ht="25.15" customHeight="1" x14ac:dyDescent="0.25">
      <c r="A7" s="52"/>
      <c r="B7" s="52"/>
      <c r="C7" s="52"/>
      <c r="D7" s="52"/>
      <c r="E7" s="52"/>
      <c r="F7" s="49"/>
      <c r="G7" s="51"/>
      <c r="H7" s="30" t="s">
        <v>137</v>
      </c>
      <c r="I7" s="30" t="s">
        <v>138</v>
      </c>
      <c r="J7" s="58"/>
      <c r="K7" s="53"/>
      <c r="L7" s="53"/>
      <c r="M7" s="53"/>
      <c r="N7" s="53"/>
      <c r="O7" s="53"/>
      <c r="P7" s="53"/>
    </row>
    <row r="8" spans="1:16" ht="36" customHeight="1" x14ac:dyDescent="0.25">
      <c r="A8" s="5" t="s">
        <v>15</v>
      </c>
      <c r="B8" s="6">
        <v>1</v>
      </c>
      <c r="C8" s="5" t="s">
        <v>42</v>
      </c>
      <c r="D8" s="9" t="s">
        <v>67</v>
      </c>
      <c r="E8" s="7" t="s">
        <v>18</v>
      </c>
      <c r="F8" s="8">
        <v>10</v>
      </c>
      <c r="G8" s="21" t="s">
        <v>120</v>
      </c>
      <c r="H8" s="8">
        <v>67</v>
      </c>
      <c r="I8" s="8">
        <v>16</v>
      </c>
      <c r="J8" s="8">
        <v>115</v>
      </c>
      <c r="K8" s="20">
        <f t="shared" ref="K8:K16" si="0">SUM(H8:J8)</f>
        <v>198</v>
      </c>
      <c r="L8" s="12"/>
      <c r="M8" s="12"/>
      <c r="N8" s="13" t="s">
        <v>142</v>
      </c>
      <c r="O8" s="10"/>
      <c r="P8" s="9" t="s">
        <v>66</v>
      </c>
    </row>
    <row r="9" spans="1:16" ht="36.6" customHeight="1" x14ac:dyDescent="0.25">
      <c r="A9" s="5" t="s">
        <v>15</v>
      </c>
      <c r="B9" s="6">
        <v>2</v>
      </c>
      <c r="C9" s="5" t="s">
        <v>42</v>
      </c>
      <c r="D9" s="9" t="s">
        <v>68</v>
      </c>
      <c r="E9" s="7" t="s">
        <v>69</v>
      </c>
      <c r="F9" s="12">
        <v>10</v>
      </c>
      <c r="G9" s="21" t="s">
        <v>121</v>
      </c>
      <c r="H9" s="5">
        <v>46</v>
      </c>
      <c r="I9" s="5">
        <v>0</v>
      </c>
      <c r="J9" s="5">
        <v>50</v>
      </c>
      <c r="K9" s="20">
        <f t="shared" si="0"/>
        <v>96</v>
      </c>
      <c r="L9" s="12"/>
      <c r="M9" s="12"/>
      <c r="N9" s="13"/>
      <c r="O9" s="10"/>
      <c r="P9" s="7" t="s">
        <v>28</v>
      </c>
    </row>
    <row r="10" spans="1:16" ht="30" customHeight="1" x14ac:dyDescent="0.25">
      <c r="A10" s="5" t="s">
        <v>15</v>
      </c>
      <c r="B10" s="6">
        <v>3</v>
      </c>
      <c r="C10" s="5" t="s">
        <v>42</v>
      </c>
      <c r="D10" s="7" t="s">
        <v>70</v>
      </c>
      <c r="E10" s="7" t="s">
        <v>69</v>
      </c>
      <c r="F10" s="12">
        <v>10</v>
      </c>
      <c r="G10" s="21" t="s">
        <v>122</v>
      </c>
      <c r="H10" s="12">
        <v>41</v>
      </c>
      <c r="I10" s="12">
        <v>0</v>
      </c>
      <c r="J10" s="12">
        <v>0</v>
      </c>
      <c r="K10" s="20">
        <f t="shared" si="0"/>
        <v>41</v>
      </c>
      <c r="L10" s="12"/>
      <c r="M10" s="12"/>
      <c r="N10" s="12"/>
      <c r="O10" s="13"/>
      <c r="P10" s="7" t="s">
        <v>28</v>
      </c>
    </row>
    <row r="11" spans="1:16" ht="28.9" customHeight="1" x14ac:dyDescent="0.25">
      <c r="A11" s="5" t="s">
        <v>15</v>
      </c>
      <c r="B11" s="6">
        <v>4</v>
      </c>
      <c r="C11" s="5" t="s">
        <v>42</v>
      </c>
      <c r="D11" s="9" t="s">
        <v>71</v>
      </c>
      <c r="E11" s="7" t="s">
        <v>69</v>
      </c>
      <c r="F11" s="6">
        <v>10</v>
      </c>
      <c r="G11" s="21" t="s">
        <v>123</v>
      </c>
      <c r="H11" s="8">
        <v>39</v>
      </c>
      <c r="I11" s="8">
        <v>0</v>
      </c>
      <c r="J11" s="8">
        <v>25</v>
      </c>
      <c r="K11" s="20">
        <f t="shared" si="0"/>
        <v>64</v>
      </c>
      <c r="L11" s="12"/>
      <c r="M11" s="12"/>
      <c r="N11" s="12"/>
      <c r="O11" s="10"/>
      <c r="P11" s="7" t="s">
        <v>28</v>
      </c>
    </row>
    <row r="12" spans="1:16" ht="30.6" customHeight="1" x14ac:dyDescent="0.25">
      <c r="A12" s="5" t="s">
        <v>15</v>
      </c>
      <c r="B12" s="6">
        <v>5</v>
      </c>
      <c r="C12" s="5" t="s">
        <v>42</v>
      </c>
      <c r="D12" s="7" t="s">
        <v>72</v>
      </c>
      <c r="E12" s="7" t="s">
        <v>30</v>
      </c>
      <c r="F12" s="7">
        <v>10</v>
      </c>
      <c r="G12" s="21" t="s">
        <v>124</v>
      </c>
      <c r="H12" s="7">
        <v>44</v>
      </c>
      <c r="I12" s="7">
        <v>4.5</v>
      </c>
      <c r="J12" s="7">
        <v>55</v>
      </c>
      <c r="K12" s="20">
        <f t="shared" si="0"/>
        <v>103.5</v>
      </c>
      <c r="L12" s="7"/>
      <c r="M12" s="7"/>
      <c r="N12" s="7"/>
      <c r="O12" s="7"/>
      <c r="P12" s="7" t="s">
        <v>143</v>
      </c>
    </row>
    <row r="13" spans="1:16" ht="23.45" customHeight="1" x14ac:dyDescent="0.25">
      <c r="A13" s="5" t="s">
        <v>15</v>
      </c>
      <c r="B13" s="6">
        <v>6</v>
      </c>
      <c r="C13" s="5" t="s">
        <v>42</v>
      </c>
      <c r="D13" s="7" t="s">
        <v>73</v>
      </c>
      <c r="E13" s="7" t="s">
        <v>30</v>
      </c>
      <c r="F13" s="7">
        <v>10</v>
      </c>
      <c r="G13" s="21" t="s">
        <v>125</v>
      </c>
      <c r="H13" s="7">
        <v>16.5</v>
      </c>
      <c r="I13" s="7">
        <v>52</v>
      </c>
      <c r="J13" s="7">
        <v>75</v>
      </c>
      <c r="K13" s="20">
        <f t="shared" si="0"/>
        <v>143.5</v>
      </c>
      <c r="L13" s="7"/>
      <c r="M13" s="7"/>
      <c r="N13" s="7"/>
      <c r="O13" s="13"/>
      <c r="P13" s="7" t="s">
        <v>143</v>
      </c>
    </row>
    <row r="14" spans="1:16" ht="23.45" customHeight="1" x14ac:dyDescent="0.25">
      <c r="A14" s="5" t="s">
        <v>15</v>
      </c>
      <c r="B14" s="6">
        <v>7</v>
      </c>
      <c r="C14" s="5" t="s">
        <v>42</v>
      </c>
      <c r="D14" s="7" t="s">
        <v>74</v>
      </c>
      <c r="E14" s="7" t="s">
        <v>39</v>
      </c>
      <c r="F14" s="7">
        <v>10</v>
      </c>
      <c r="G14" s="21" t="s">
        <v>126</v>
      </c>
      <c r="H14" s="7">
        <v>27</v>
      </c>
      <c r="I14" s="7">
        <v>5</v>
      </c>
      <c r="J14" s="7">
        <v>140</v>
      </c>
      <c r="K14" s="20">
        <f t="shared" si="0"/>
        <v>172</v>
      </c>
      <c r="L14" s="12"/>
      <c r="M14" s="12"/>
      <c r="N14" s="13" t="s">
        <v>142</v>
      </c>
      <c r="O14" s="13"/>
      <c r="P14" s="7" t="s">
        <v>40</v>
      </c>
    </row>
    <row r="15" spans="1:16" ht="25.15" customHeight="1" x14ac:dyDescent="0.25">
      <c r="A15" s="5" t="s">
        <v>15</v>
      </c>
      <c r="B15" s="6">
        <v>8</v>
      </c>
      <c r="C15" s="5" t="s">
        <v>42</v>
      </c>
      <c r="D15" s="7" t="s">
        <v>75</v>
      </c>
      <c r="E15" s="7" t="s">
        <v>39</v>
      </c>
      <c r="F15" s="7">
        <v>10</v>
      </c>
      <c r="G15" s="21" t="s">
        <v>127</v>
      </c>
      <c r="H15" s="12">
        <v>45</v>
      </c>
      <c r="I15" s="12">
        <v>2</v>
      </c>
      <c r="J15" s="12">
        <v>90</v>
      </c>
      <c r="K15" s="20">
        <f t="shared" si="0"/>
        <v>137</v>
      </c>
      <c r="L15" s="12"/>
      <c r="M15" s="12"/>
      <c r="N15" s="12"/>
      <c r="O15" s="10"/>
      <c r="P15" s="7" t="s">
        <v>40</v>
      </c>
    </row>
    <row r="16" spans="1:16" ht="31.15" customHeight="1" x14ac:dyDescent="0.25">
      <c r="A16" s="5" t="s">
        <v>15</v>
      </c>
      <c r="B16" s="6">
        <v>9</v>
      </c>
      <c r="C16" s="5" t="s">
        <v>42</v>
      </c>
      <c r="D16" s="7" t="s">
        <v>76</v>
      </c>
      <c r="E16" s="7" t="s">
        <v>39</v>
      </c>
      <c r="F16" s="7">
        <v>10</v>
      </c>
      <c r="G16" s="21" t="s">
        <v>128</v>
      </c>
      <c r="H16" s="12">
        <v>2</v>
      </c>
      <c r="I16" s="12">
        <v>39</v>
      </c>
      <c r="J16" s="12">
        <v>125</v>
      </c>
      <c r="K16" s="20">
        <f t="shared" si="0"/>
        <v>166</v>
      </c>
      <c r="L16" s="12"/>
      <c r="M16" s="12"/>
      <c r="N16" s="13" t="s">
        <v>142</v>
      </c>
      <c r="O16" s="13"/>
      <c r="P16" s="7" t="s">
        <v>40</v>
      </c>
    </row>
    <row r="17" spans="1:5" ht="15" customHeight="1" x14ac:dyDescent="0.25">
      <c r="A17" s="46" t="s">
        <v>141</v>
      </c>
      <c r="B17" s="46"/>
      <c r="C17" s="46"/>
      <c r="D17" s="27"/>
      <c r="E17" s="4"/>
    </row>
    <row r="18" spans="1:5" ht="15.75" customHeight="1" x14ac:dyDescent="0.25">
      <c r="A18" s="29" t="s">
        <v>82</v>
      </c>
      <c r="B18" s="28" t="s">
        <v>83</v>
      </c>
      <c r="C18" s="28"/>
      <c r="D18" s="27"/>
      <c r="E18" s="4"/>
    </row>
    <row r="19" spans="1:5" ht="15.75" customHeight="1" x14ac:dyDescent="0.25">
      <c r="A19" s="26"/>
      <c r="B19" s="28" t="s">
        <v>84</v>
      </c>
      <c r="C19" s="28"/>
      <c r="D19" s="27"/>
      <c r="E19" s="4"/>
    </row>
    <row r="20" spans="1:5" ht="15.75" customHeight="1" x14ac:dyDescent="0.25">
      <c r="A20" s="26"/>
      <c r="B20" s="28" t="s">
        <v>85</v>
      </c>
      <c r="C20" s="28"/>
      <c r="D20" s="27"/>
      <c r="E20" s="4"/>
    </row>
    <row r="21" spans="1:5" ht="15.75" customHeight="1" x14ac:dyDescent="0.25">
      <c r="A21" s="26"/>
      <c r="B21" s="28" t="s">
        <v>86</v>
      </c>
      <c r="C21" s="28"/>
      <c r="D21" s="27"/>
      <c r="E21" s="4"/>
    </row>
    <row r="22" spans="1:5" ht="15.75" customHeight="1" x14ac:dyDescent="0.25">
      <c r="A22" s="27"/>
      <c r="B22" s="26" t="s">
        <v>136</v>
      </c>
      <c r="C22" s="27"/>
      <c r="D22" s="27"/>
    </row>
    <row r="23" spans="1:5" ht="15.75" customHeight="1" x14ac:dyDescent="0.25"/>
    <row r="24" spans="1:5" ht="15.75" customHeight="1" x14ac:dyDescent="0.25"/>
    <row r="25" spans="1:5" ht="15.75" customHeight="1" x14ac:dyDescent="0.25"/>
    <row r="26" spans="1:5" ht="15.75" customHeight="1" x14ac:dyDescent="0.25"/>
    <row r="27" spans="1:5" ht="15.75" customHeight="1" x14ac:dyDescent="0.25"/>
    <row r="28" spans="1:5" ht="15.75" customHeight="1" x14ac:dyDescent="0.25"/>
    <row r="29" spans="1:5" ht="15.75" customHeight="1" x14ac:dyDescent="0.25"/>
    <row r="30" spans="1:5" ht="15.75" customHeight="1" x14ac:dyDescent="0.25"/>
    <row r="31" spans="1:5" ht="15.75" customHeight="1" x14ac:dyDescent="0.25"/>
    <row r="32" spans="1: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autoFilter ref="A6:P21">
    <filterColumn colId="0" showButton="0"/>
    <filterColumn colId="1" showButton="0"/>
    <filterColumn colId="2" showButton="0"/>
    <filterColumn colId="3" showButton="0"/>
    <filterColumn colId="7" showButton="0"/>
    <filterColumn colId="8" showButton="0"/>
    <filterColumn colId="9" showButton="0"/>
  </autoFilter>
  <mergeCells count="21">
    <mergeCell ref="P6:P7"/>
    <mergeCell ref="K6:K7"/>
    <mergeCell ref="L6:L7"/>
    <mergeCell ref="M6:M7"/>
    <mergeCell ref="N6:N7"/>
    <mergeCell ref="O6:O7"/>
    <mergeCell ref="A17:C17"/>
    <mergeCell ref="A1:N1"/>
    <mergeCell ref="A4:N4"/>
    <mergeCell ref="A5:N5"/>
    <mergeCell ref="F6:F7"/>
    <mergeCell ref="G6:G7"/>
    <mergeCell ref="A2:D2"/>
    <mergeCell ref="A3:D3"/>
    <mergeCell ref="D6:D7"/>
    <mergeCell ref="C6:C7"/>
    <mergeCell ref="B6:B7"/>
    <mergeCell ref="A6:A7"/>
    <mergeCell ref="H6:I6"/>
    <mergeCell ref="J6:J7"/>
    <mergeCell ref="E6:E7"/>
  </mergeCells>
  <pageMargins left="0.7" right="0.7" top="0.75" bottom="0.75" header="0" footer="0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1"/>
  <sheetViews>
    <sheetView workbookViewId="0">
      <selection activeCell="M12" sqref="M12"/>
    </sheetView>
  </sheetViews>
  <sheetFormatPr defaultColWidth="14.42578125" defaultRowHeight="15" customHeight="1" x14ac:dyDescent="0.25"/>
  <cols>
    <col min="1" max="1" width="7" customWidth="1"/>
    <col min="2" max="2" width="4.28515625" customWidth="1"/>
    <col min="3" max="3" width="10.42578125" customWidth="1"/>
    <col min="4" max="4" width="14" customWidth="1"/>
    <col min="5" max="5" width="12.140625" customWidth="1"/>
    <col min="6" max="6" width="5.42578125" customWidth="1"/>
    <col min="7" max="7" width="11.140625" customWidth="1"/>
    <col min="8" max="8" width="7.140625" customWidth="1"/>
    <col min="9" max="9" width="8.28515625" customWidth="1"/>
    <col min="10" max="10" width="9.28515625" customWidth="1"/>
    <col min="11" max="11" width="5.7109375" customWidth="1"/>
    <col min="12" max="12" width="8.7109375" customWidth="1"/>
    <col min="13" max="13" width="6.7109375" customWidth="1"/>
    <col min="14" max="14" width="9.28515625" customWidth="1"/>
    <col min="15" max="15" width="8.7109375" customWidth="1"/>
    <col min="16" max="16" width="12.140625" customWidth="1"/>
  </cols>
  <sheetData>
    <row r="1" spans="1:16" ht="15" customHeight="1" x14ac:dyDescent="0.25">
      <c r="A1" s="40" t="s">
        <v>135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6" ht="15" customHeight="1" x14ac:dyDescent="0.25">
      <c r="A2" s="40" t="s">
        <v>0</v>
      </c>
      <c r="B2" s="41"/>
      <c r="C2" s="41"/>
      <c r="D2" s="41"/>
      <c r="E2" s="1">
        <v>6</v>
      </c>
      <c r="F2" s="1"/>
      <c r="G2" s="1"/>
      <c r="H2" s="1"/>
      <c r="I2" s="1"/>
      <c r="J2" s="1"/>
      <c r="K2" s="1"/>
      <c r="L2" s="1"/>
      <c r="M2" s="1"/>
      <c r="N2" s="1"/>
    </row>
    <row r="3" spans="1:16" ht="15" customHeight="1" x14ac:dyDescent="0.25">
      <c r="A3" s="40" t="s">
        <v>1</v>
      </c>
      <c r="B3" s="41"/>
      <c r="C3" s="41"/>
      <c r="D3" s="41"/>
      <c r="E3" s="1">
        <v>0</v>
      </c>
      <c r="F3" s="1"/>
      <c r="G3" s="1"/>
      <c r="H3" s="1"/>
      <c r="I3" s="1"/>
      <c r="J3" s="1"/>
      <c r="K3" s="1"/>
      <c r="L3" s="1"/>
      <c r="M3" s="1"/>
      <c r="N3" s="1"/>
    </row>
    <row r="4" spans="1:16" ht="15" customHeight="1" x14ac:dyDescent="0.25">
      <c r="A4" s="40" t="s">
        <v>87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6" ht="15" customHeight="1" x14ac:dyDescent="0.25">
      <c r="A5" s="40" t="s">
        <v>88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6" ht="30.75" customHeight="1" x14ac:dyDescent="0.25">
      <c r="A6" s="52" t="s">
        <v>8</v>
      </c>
      <c r="B6" s="52" t="s">
        <v>9</v>
      </c>
      <c r="C6" s="52" t="s">
        <v>10</v>
      </c>
      <c r="D6" s="52" t="s">
        <v>11</v>
      </c>
      <c r="E6" s="52" t="s">
        <v>12</v>
      </c>
      <c r="F6" s="54" t="s">
        <v>13</v>
      </c>
      <c r="G6" s="50" t="s">
        <v>14</v>
      </c>
      <c r="H6" s="55" t="s">
        <v>99</v>
      </c>
      <c r="I6" s="56"/>
      <c r="J6" s="57" t="s">
        <v>100</v>
      </c>
      <c r="K6" s="50" t="s">
        <v>2</v>
      </c>
      <c r="L6" s="50" t="s">
        <v>3</v>
      </c>
      <c r="M6" s="50" t="s">
        <v>4</v>
      </c>
      <c r="N6" s="50" t="s">
        <v>5</v>
      </c>
      <c r="O6" s="50" t="s">
        <v>6</v>
      </c>
      <c r="P6" s="50" t="s">
        <v>7</v>
      </c>
    </row>
    <row r="7" spans="1:16" ht="43.9" customHeight="1" x14ac:dyDescent="0.25">
      <c r="A7" s="52"/>
      <c r="B7" s="52"/>
      <c r="C7" s="52"/>
      <c r="D7" s="52"/>
      <c r="E7" s="52"/>
      <c r="F7" s="59"/>
      <c r="G7" s="51"/>
      <c r="H7" s="30" t="s">
        <v>137</v>
      </c>
      <c r="I7" s="30" t="s">
        <v>138</v>
      </c>
      <c r="J7" s="58"/>
      <c r="K7" s="53"/>
      <c r="L7" s="53"/>
      <c r="M7" s="53"/>
      <c r="N7" s="53"/>
      <c r="O7" s="53"/>
      <c r="P7" s="53"/>
    </row>
    <row r="8" spans="1:16" ht="38.450000000000003" customHeight="1" x14ac:dyDescent="0.25">
      <c r="A8" s="17" t="s">
        <v>15</v>
      </c>
      <c r="B8" s="18">
        <v>1</v>
      </c>
      <c r="C8" s="17" t="s">
        <v>42</v>
      </c>
      <c r="D8" s="19" t="s">
        <v>77</v>
      </c>
      <c r="E8" s="19" t="s">
        <v>18</v>
      </c>
      <c r="F8" s="8">
        <v>11</v>
      </c>
      <c r="G8" s="8" t="s">
        <v>130</v>
      </c>
      <c r="H8" s="8">
        <v>55</v>
      </c>
      <c r="I8" s="8">
        <v>4.5</v>
      </c>
      <c r="J8" s="8">
        <v>65</v>
      </c>
      <c r="K8" s="16">
        <f>SUM(H8:J8)</f>
        <v>124.5</v>
      </c>
      <c r="L8" s="7"/>
      <c r="M8" s="7"/>
      <c r="N8" s="7"/>
      <c r="O8" s="7"/>
      <c r="P8" s="9" t="s">
        <v>66</v>
      </c>
    </row>
    <row r="9" spans="1:16" ht="45" customHeight="1" x14ac:dyDescent="0.25">
      <c r="A9" s="5" t="s">
        <v>15</v>
      </c>
      <c r="B9" s="8">
        <v>2</v>
      </c>
      <c r="C9" s="5" t="s">
        <v>42</v>
      </c>
      <c r="D9" s="9" t="s">
        <v>78</v>
      </c>
      <c r="E9" s="7" t="s">
        <v>129</v>
      </c>
      <c r="F9" s="7">
        <v>11</v>
      </c>
      <c r="G9" s="8" t="s">
        <v>131</v>
      </c>
      <c r="H9" s="5">
        <v>47</v>
      </c>
      <c r="I9" s="5">
        <v>22.5</v>
      </c>
      <c r="J9" s="5">
        <v>55</v>
      </c>
      <c r="K9" s="16">
        <f t="shared" ref="K9:K12" si="0">SUM(H9:J9)</f>
        <v>124.5</v>
      </c>
      <c r="L9" s="7"/>
      <c r="M9" s="7"/>
      <c r="N9" s="7"/>
      <c r="O9" s="7"/>
      <c r="P9" s="7" t="s">
        <v>28</v>
      </c>
    </row>
    <row r="10" spans="1:16" ht="47.45" customHeight="1" x14ac:dyDescent="0.25">
      <c r="A10" s="5" t="s">
        <v>15</v>
      </c>
      <c r="B10" s="8">
        <v>3</v>
      </c>
      <c r="C10" s="5" t="s">
        <v>42</v>
      </c>
      <c r="D10" s="7" t="s">
        <v>79</v>
      </c>
      <c r="E10" s="7" t="s">
        <v>129</v>
      </c>
      <c r="F10" s="7">
        <v>11</v>
      </c>
      <c r="G10" s="8" t="s">
        <v>132</v>
      </c>
      <c r="H10" s="7">
        <v>60</v>
      </c>
      <c r="I10" s="7">
        <v>16.5</v>
      </c>
      <c r="J10" s="7">
        <v>85</v>
      </c>
      <c r="K10" s="16">
        <f t="shared" si="0"/>
        <v>161.5</v>
      </c>
      <c r="L10" s="7"/>
      <c r="M10" s="7"/>
      <c r="N10" s="10" t="s">
        <v>142</v>
      </c>
      <c r="O10" s="7"/>
      <c r="P10" s="7" t="s">
        <v>28</v>
      </c>
    </row>
    <row r="11" spans="1:16" ht="25.9" customHeight="1" x14ac:dyDescent="0.25">
      <c r="A11" s="5" t="s">
        <v>15</v>
      </c>
      <c r="B11" s="8">
        <v>4</v>
      </c>
      <c r="C11" s="5" t="s">
        <v>42</v>
      </c>
      <c r="D11" s="11" t="s">
        <v>80</v>
      </c>
      <c r="E11" s="7" t="s">
        <v>34</v>
      </c>
      <c r="F11" s="7">
        <v>11</v>
      </c>
      <c r="G11" s="8" t="s">
        <v>133</v>
      </c>
      <c r="H11" s="7">
        <v>51</v>
      </c>
      <c r="I11" s="7">
        <v>20</v>
      </c>
      <c r="J11" s="12">
        <v>75</v>
      </c>
      <c r="K11" s="16">
        <f t="shared" si="0"/>
        <v>146</v>
      </c>
      <c r="L11" s="12"/>
      <c r="M11" s="12"/>
      <c r="N11" s="13" t="s">
        <v>142</v>
      </c>
      <c r="O11" s="7"/>
      <c r="P11" s="7" t="s">
        <v>35</v>
      </c>
    </row>
    <row r="12" spans="1:16" ht="25.9" customHeight="1" x14ac:dyDescent="0.25">
      <c r="A12" s="5" t="s">
        <v>15</v>
      </c>
      <c r="B12" s="8">
        <v>5</v>
      </c>
      <c r="C12" s="5" t="s">
        <v>42</v>
      </c>
      <c r="D12" s="7" t="s">
        <v>81</v>
      </c>
      <c r="E12" s="7" t="s">
        <v>39</v>
      </c>
      <c r="F12" s="12">
        <v>11</v>
      </c>
      <c r="G12" s="8" t="s">
        <v>134</v>
      </c>
      <c r="H12" s="12">
        <v>52</v>
      </c>
      <c r="I12" s="12">
        <v>39.5</v>
      </c>
      <c r="J12" s="12">
        <v>150</v>
      </c>
      <c r="K12" s="16">
        <f t="shared" si="0"/>
        <v>241.5</v>
      </c>
      <c r="L12" s="12"/>
      <c r="M12" s="12"/>
      <c r="N12" s="35" t="s">
        <v>144</v>
      </c>
      <c r="O12" s="12"/>
      <c r="P12" s="7" t="s">
        <v>40</v>
      </c>
    </row>
    <row r="13" spans="1:16" ht="15.75" customHeight="1" x14ac:dyDescent="0.25">
      <c r="A13" s="46" t="s">
        <v>139</v>
      </c>
      <c r="B13" s="46"/>
      <c r="C13" s="46"/>
      <c r="D13" s="27"/>
      <c r="E13" s="4"/>
    </row>
    <row r="14" spans="1:16" ht="15.75" customHeight="1" x14ac:dyDescent="0.25">
      <c r="A14" s="29" t="s">
        <v>82</v>
      </c>
      <c r="B14" s="28" t="s">
        <v>83</v>
      </c>
      <c r="C14" s="28"/>
      <c r="D14" s="27"/>
      <c r="E14" s="4"/>
    </row>
    <row r="15" spans="1:16" ht="15.75" customHeight="1" x14ac:dyDescent="0.25">
      <c r="A15" s="26"/>
      <c r="B15" s="28" t="s">
        <v>84</v>
      </c>
      <c r="C15" s="28"/>
      <c r="D15" s="27"/>
      <c r="E15" s="4"/>
    </row>
    <row r="16" spans="1:16" ht="15.75" customHeight="1" x14ac:dyDescent="0.25">
      <c r="A16" s="26"/>
      <c r="B16" s="28" t="s">
        <v>85</v>
      </c>
      <c r="C16" s="28"/>
      <c r="D16" s="27"/>
      <c r="E16" s="4"/>
    </row>
    <row r="17" spans="1:5" ht="15.75" customHeight="1" x14ac:dyDescent="0.25">
      <c r="A17" s="26"/>
      <c r="B17" s="28" t="s">
        <v>86</v>
      </c>
      <c r="C17" s="28"/>
      <c r="D17" s="27"/>
      <c r="E17" s="4"/>
    </row>
    <row r="18" spans="1:5" ht="15.75" customHeight="1" x14ac:dyDescent="0.25">
      <c r="A18" s="27"/>
      <c r="B18" s="26" t="s">
        <v>136</v>
      </c>
      <c r="C18" s="27"/>
      <c r="D18" s="27"/>
    </row>
    <row r="19" spans="1:5" ht="15.75" customHeight="1" x14ac:dyDescent="0.25"/>
    <row r="20" spans="1:5" ht="15.75" customHeight="1" x14ac:dyDescent="0.25"/>
    <row r="21" spans="1:5" ht="15.75" customHeight="1" x14ac:dyDescent="0.25"/>
    <row r="22" spans="1:5" ht="15.75" customHeight="1" x14ac:dyDescent="0.25"/>
    <row r="23" spans="1:5" ht="15.75" customHeight="1" x14ac:dyDescent="0.25"/>
    <row r="24" spans="1:5" ht="15.75" customHeight="1" x14ac:dyDescent="0.25"/>
    <row r="25" spans="1:5" ht="15.75" customHeight="1" x14ac:dyDescent="0.25"/>
    <row r="26" spans="1:5" ht="15.75" customHeight="1" x14ac:dyDescent="0.25"/>
    <row r="27" spans="1:5" ht="15.75" customHeight="1" x14ac:dyDescent="0.25"/>
    <row r="28" spans="1:5" ht="15.75" customHeight="1" x14ac:dyDescent="0.25"/>
    <row r="29" spans="1:5" ht="15.75" customHeight="1" x14ac:dyDescent="0.25"/>
    <row r="30" spans="1:5" ht="15.75" customHeight="1" x14ac:dyDescent="0.25"/>
    <row r="31" spans="1:5" ht="15.75" customHeight="1" x14ac:dyDescent="0.25"/>
    <row r="32" spans="1: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</sheetData>
  <autoFilter ref="A6:P17">
    <filterColumn colId="0" showButton="0"/>
    <filterColumn colId="1" showButton="0"/>
    <filterColumn colId="2" showButton="0"/>
    <filterColumn colId="3" showButton="0"/>
    <filterColumn colId="7" showButton="0"/>
    <filterColumn colId="8" showButton="0"/>
    <filterColumn colId="9" showButton="0"/>
  </autoFilter>
  <mergeCells count="21">
    <mergeCell ref="B6:B7"/>
    <mergeCell ref="C6:C7"/>
    <mergeCell ref="D6:D7"/>
    <mergeCell ref="E6:E7"/>
    <mergeCell ref="F6:F7"/>
    <mergeCell ref="A13:C13"/>
    <mergeCell ref="A1:N1"/>
    <mergeCell ref="A4:N4"/>
    <mergeCell ref="A5:N5"/>
    <mergeCell ref="P6:P7"/>
    <mergeCell ref="A2:D2"/>
    <mergeCell ref="A3:D3"/>
    <mergeCell ref="K6:K7"/>
    <mergeCell ref="L6:L7"/>
    <mergeCell ref="M6:M7"/>
    <mergeCell ref="N6:N7"/>
    <mergeCell ref="O6:O7"/>
    <mergeCell ref="H6:I6"/>
    <mergeCell ref="J6:J7"/>
    <mergeCell ref="A6:A7"/>
    <mergeCell ref="G6:G7"/>
  </mergeCells>
  <pageMargins left="0.7" right="0.7" top="0.75" bottom="0.75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2023-09-19T06:10:56Z</cp:lastPrinted>
  <dcterms:created xsi:type="dcterms:W3CDTF">2006-09-28T05:33:49Z</dcterms:created>
  <dcterms:modified xsi:type="dcterms:W3CDTF">2023-11-24T11:51:21Z</dcterms:modified>
</cp:coreProperties>
</file>