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19440" windowHeight="1164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класс'!$A$6:$R$18</definedName>
    <definedName name="_xlnm._FilterDatabase" localSheetId="4" hidden="1">'11 класс'!$A$7:$S$22</definedName>
    <definedName name="_xlnm._FilterDatabase" localSheetId="0" hidden="1">'7 класс'!$A$6:$U$21</definedName>
    <definedName name="_xlnm._FilterDatabase" localSheetId="1" hidden="1">'8 класс'!$A$7:$V$26</definedName>
    <definedName name="_xlnm._FilterDatabase" localSheetId="2" hidden="1">'9 класс'!$A$7:$Q$23</definedName>
    <definedName name="_xlnm.Print_Area" localSheetId="0">'7 класс'!$A$1:$U$29</definedName>
    <definedName name="_xlnm.Print_Area" localSheetId="1">'8 класс'!$A$1:$Y$33</definedName>
    <definedName name="_xlnm.Print_Area" localSheetId="2">'9 класс'!$A$1:$V$22</definedName>
  </definedNames>
  <calcPr calcId="162913"/>
  <extLst>
    <ext uri="GoogleSheetsCustomDataVersion2">
      <go:sheetsCustomData xmlns:go="http://customooxmlschemas.google.com/" r:id="" roundtripDataChecksum="iPpuoxjvL9OYnixzZF+nO2j9dJqjsUzGO+vdk4EcMyI="/>
    </ext>
  </extLst>
</workbook>
</file>

<file path=xl/calcChain.xml><?xml version="1.0" encoding="utf-8"?>
<calcChain xmlns="http://schemas.openxmlformats.org/spreadsheetml/2006/main">
  <c r="O7" i="6" l="1"/>
  <c r="O8" i="6"/>
  <c r="O9" i="6"/>
  <c r="O10" i="6"/>
  <c r="P12" i="7"/>
  <c r="P9" i="7"/>
  <c r="P10" i="7"/>
  <c r="P11" i="7"/>
  <c r="P13" i="7"/>
  <c r="P14" i="7"/>
  <c r="P15" i="7"/>
  <c r="P16" i="7"/>
  <c r="P8" i="7"/>
  <c r="N9" i="5"/>
  <c r="N10" i="5"/>
  <c r="N11" i="5"/>
  <c r="N12" i="5"/>
  <c r="N13" i="5"/>
  <c r="N14" i="5"/>
  <c r="N15" i="5"/>
  <c r="N8" i="5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8" i="4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7" i="3"/>
</calcChain>
</file>

<file path=xl/sharedStrings.xml><?xml version="1.0" encoding="utf-8"?>
<sst xmlns="http://schemas.openxmlformats.org/spreadsheetml/2006/main" count="460" uniqueCount="167">
  <si>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</si>
  <si>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</si>
  <si>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</si>
  <si>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</si>
  <si>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</si>
  <si>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</si>
  <si>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</si>
  <si>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</si>
  <si>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</si>
  <si>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</si>
  <si>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</si>
  <si>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</si>
  <si>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</si>
  <si>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</si>
  <si>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</si>
  <si>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История </t>
  </si>
  <si>
    <t>Петровский</t>
  </si>
  <si>
    <t>МОУ "СОШ № 1 г. Петровска"</t>
  </si>
  <si>
    <t>Чарикова Елена Сергеевна</t>
  </si>
  <si>
    <t>ГБОУ СО "Санаторная школа-интернат г. Петровска"</t>
  </si>
  <si>
    <t>Григорьева Ольга Васильевна</t>
  </si>
  <si>
    <t>МБОУ "СОШ № 8 г. Петровска"</t>
  </si>
  <si>
    <t>Климова Лидия Валентиновна</t>
  </si>
  <si>
    <t>МБОУ СОШ №2</t>
  </si>
  <si>
    <t>Сидоркина Лариса Вячеславовна</t>
  </si>
  <si>
    <t>Гусева Ольга Васильевна</t>
  </si>
  <si>
    <t>МОУ СОШ № 3</t>
  </si>
  <si>
    <t>Маркина Людмила Ивановна</t>
  </si>
  <si>
    <t>МБОУ СОШ с. Таволожка</t>
  </si>
  <si>
    <t>Земцова Лина Алексеевна</t>
  </si>
  <si>
    <t>МОУ "СОШ № 1г. Петровска"</t>
  </si>
  <si>
    <t>Юмаева Зайтуня Ильясовна</t>
  </si>
  <si>
    <t>Щербакова Ирина Вячеславовна</t>
  </si>
  <si>
    <t>Панкина Анастасия Андреевна</t>
  </si>
  <si>
    <t xml:space="preserve">Присутствовали:    </t>
  </si>
  <si>
    <t>История</t>
  </si>
  <si>
    <t>Никитин Артем Алексеевич</t>
  </si>
  <si>
    <t>Степашкин Глеб Александрович</t>
  </si>
  <si>
    <t>Чевтаева Елизавета Юрьевна</t>
  </si>
  <si>
    <t>Кайдарина Оксана Анатольевна</t>
  </si>
  <si>
    <t>Путин Артемий Анатольевич</t>
  </si>
  <si>
    <t>Неруссков Дмитрий Александрович</t>
  </si>
  <si>
    <t>Галиулина Вероника Андреевна</t>
  </si>
  <si>
    <t>Тажибаева Камила Садирбековна</t>
  </si>
  <si>
    <t>Демидов Михаил Олегович</t>
  </si>
  <si>
    <t>Андреев Илья Андреевич</t>
  </si>
  <si>
    <t>Безобразова Анна Алексеевна</t>
  </si>
  <si>
    <t>Белов Никита Артемович</t>
  </si>
  <si>
    <t>Иванова Полина Юрьевна</t>
  </si>
  <si>
    <t>Магомедова Хадижат Башировна</t>
  </si>
  <si>
    <t>Навурбегова Азинат Расуловна</t>
  </si>
  <si>
    <t>МБОУ СОШ С. Таволожка</t>
  </si>
  <si>
    <t>Кабаняева Дарья Александровна</t>
  </si>
  <si>
    <t>Дмитриев Никита Константинович</t>
  </si>
  <si>
    <t>Панчук Елена Владимировна</t>
  </si>
  <si>
    <t>Самараев Егор Дмитриевич</t>
  </si>
  <si>
    <t>Котлов Арсений Андреевич</t>
  </si>
  <si>
    <t>Степчук Артем Евгеньевич</t>
  </si>
  <si>
    <t>Ханина Елизавета Артемовна</t>
  </si>
  <si>
    <t>Варыпаева Ирина Алексеевна</t>
  </si>
  <si>
    <t>Быстряков Денис Владимирович</t>
  </si>
  <si>
    <t>Григорьев Артём Алексеевич</t>
  </si>
  <si>
    <t>Баукова Полина Сергеевна</t>
  </si>
  <si>
    <t>Афонин Арсений Дмитриевич</t>
  </si>
  <si>
    <t>Житникова Кристина Андреевна</t>
  </si>
  <si>
    <t>Самсонова Юлия Михайловна</t>
  </si>
  <si>
    <t>Трофименко Роман Валентинович</t>
  </si>
  <si>
    <t>Горбунова Людмила Дмитриевна</t>
  </si>
  <si>
    <t>Каргин Николай Аркадьевич</t>
  </si>
  <si>
    <t>Муртазин Айдар Ренатович</t>
  </si>
  <si>
    <t>Протасов Тихон Сергеевич</t>
  </si>
  <si>
    <t>Быстрова Кира Станиславовна</t>
  </si>
  <si>
    <t>Портнова Полина Дмитриевна</t>
  </si>
  <si>
    <t>Гудкова Оксана Сергеевна</t>
  </si>
  <si>
    <t>Усачёв Дмитрий Алексеевич</t>
  </si>
  <si>
    <t>Мигачев Арсений Андреевич</t>
  </si>
  <si>
    <t>Томников Антон Алексеевич</t>
  </si>
  <si>
    <t>Гусева Ольга Всильевна</t>
  </si>
  <si>
    <t>Иванова Виктория Сергеевна</t>
  </si>
  <si>
    <t>Макарова Анна Александровна</t>
  </si>
  <si>
    <t>Меркулова София Александ</t>
  </si>
  <si>
    <t>Курченков Егор Александрович</t>
  </si>
  <si>
    <t>МОУ "СОШ с. Озерки"</t>
  </si>
  <si>
    <t>Синенко Татьяна  Петровна</t>
  </si>
  <si>
    <t>Чернов Дмитрий Алексеевич</t>
  </si>
  <si>
    <t>Вторцева Руслана Андреевна</t>
  </si>
  <si>
    <t xml:space="preserve">Петухов Владислав Максимович </t>
  </si>
  <si>
    <t>Палькова Варвара Викторовна</t>
  </si>
  <si>
    <t>Малыгин Ефим Владиславович</t>
  </si>
  <si>
    <t>ГБОУСО "Санаторная шкоал-интернат г. Петровска"</t>
  </si>
  <si>
    <t>Рахманкулов Руслан Рамилевич</t>
  </si>
  <si>
    <t>Кашкина Юлия Николаевна</t>
  </si>
  <si>
    <t>Катышева Ангелина Владимировна</t>
  </si>
  <si>
    <t>Николаев Дмитрий Романович</t>
  </si>
  <si>
    <t>Горелкин Глеб Александрович</t>
  </si>
  <si>
    <t>Гайдук Анна Андреевна</t>
  </si>
  <si>
    <t>Рогожкин Егор Алексеевич</t>
  </si>
  <si>
    <t>Варыпаева И.А.</t>
  </si>
  <si>
    <t>Климова Л.В.</t>
  </si>
  <si>
    <t>Григорьева О.В.</t>
  </si>
  <si>
    <t>Панкина А.А</t>
  </si>
  <si>
    <t>Члены жюри</t>
  </si>
  <si>
    <t>Решили: утвердить результаты муницпального этапа всероссийской олимпиады года</t>
  </si>
  <si>
    <t>Протокол заседания жюри муниципального этапа всероссийской олимпиады школьников по Истории  ПЕТРОВКИЙ от 28.11.2023 года</t>
  </si>
  <si>
    <t>Ист-08-01</t>
  </si>
  <si>
    <t>Ист-08-02</t>
  </si>
  <si>
    <t>Ист-08-03</t>
  </si>
  <si>
    <t>Ист-08-04</t>
  </si>
  <si>
    <t>Ист-08-05</t>
  </si>
  <si>
    <t>Безверхова Анна Алексеевна</t>
  </si>
  <si>
    <t>Ист-07-01</t>
  </si>
  <si>
    <t>Ист-07-02</t>
  </si>
  <si>
    <t>Ист-07-03</t>
  </si>
  <si>
    <t>Ист-07-04</t>
  </si>
  <si>
    <t>Ист-09-04</t>
  </si>
  <si>
    <t>Ист-09-03</t>
  </si>
  <si>
    <t>Ист-09-02</t>
  </si>
  <si>
    <t>Ист-09-01</t>
  </si>
  <si>
    <t>Ист-09-08</t>
  </si>
  <si>
    <t>Ист-09-07</t>
  </si>
  <si>
    <t>Ист-09-06</t>
  </si>
  <si>
    <t>Ист-09-05</t>
  </si>
  <si>
    <t>Ист-08-16</t>
  </si>
  <si>
    <t>Ист-08-15</t>
  </si>
  <si>
    <t>Ист-08-14</t>
  </si>
  <si>
    <t>Ист-08-13</t>
  </si>
  <si>
    <t>Ист-08-12</t>
  </si>
  <si>
    <t>Ист-08-11</t>
  </si>
  <si>
    <t>Ист-08-10</t>
  </si>
  <si>
    <t>Ист-08-09</t>
  </si>
  <si>
    <t>Ист-08-08</t>
  </si>
  <si>
    <t>Ист-08-07</t>
  </si>
  <si>
    <t>Ист-08-06</t>
  </si>
  <si>
    <t>Ист-08-17</t>
  </si>
  <si>
    <t>Ист-08-18</t>
  </si>
  <si>
    <t>Ист-08-19</t>
  </si>
  <si>
    <t>Ист-07-14</t>
  </si>
  <si>
    <t>Ист-07-13</t>
  </si>
  <si>
    <t>Ист-07-12</t>
  </si>
  <si>
    <t>Ист-07-11</t>
  </si>
  <si>
    <t>Ист-07-10</t>
  </si>
  <si>
    <t>Ист-07-09</t>
  </si>
  <si>
    <t>Ист-07-08</t>
  </si>
  <si>
    <t>Ист-07-07</t>
  </si>
  <si>
    <t>Ист-07-06</t>
  </si>
  <si>
    <t>Ист-07-05</t>
  </si>
  <si>
    <t>Ист-07-15</t>
  </si>
  <si>
    <t>Ист-10-03</t>
  </si>
  <si>
    <t>Ист-10-02</t>
  </si>
  <si>
    <t>Ист-10-01</t>
  </si>
  <si>
    <t>Ист-10-04</t>
  </si>
  <si>
    <t>Ист-11-02</t>
  </si>
  <si>
    <t>Ист-11-01</t>
  </si>
  <si>
    <t>Теряева Екатерина Григорьевна</t>
  </si>
  <si>
    <t>Венедиктов Ю.П.</t>
  </si>
  <si>
    <r>
      <t xml:space="preserve">Председатель жюри:                                 </t>
    </r>
    <r>
      <rPr>
        <sz val="10"/>
        <color theme="1"/>
        <rFont val="Times New Roman"/>
        <family val="1"/>
        <charset val="204"/>
      </rPr>
      <t xml:space="preserve"> Щербакова И.В.</t>
    </r>
  </si>
  <si>
    <r>
      <t xml:space="preserve">Председатель жюри:       </t>
    </r>
    <r>
      <rPr>
        <sz val="10"/>
        <color theme="1"/>
        <rFont val="Times New Roman"/>
        <family val="1"/>
        <charset val="204"/>
      </rPr>
      <t>Щербакова И.В.</t>
    </r>
  </si>
  <si>
    <r>
      <t xml:space="preserve">Председатель жюри:                       </t>
    </r>
    <r>
      <rPr>
        <sz val="10"/>
        <color theme="1"/>
        <rFont val="Times New Roman"/>
        <family val="1"/>
        <charset val="204"/>
      </rPr>
      <t>Щербакова И.В.</t>
    </r>
  </si>
  <si>
    <t>Повестка: утверждение результатов  муниципального этапа всероссийской олимпиады года</t>
  </si>
  <si>
    <t>Ист-11-07</t>
  </si>
  <si>
    <t>Ист-11-06</t>
  </si>
  <si>
    <t>Ист-11-05</t>
  </si>
  <si>
    <t>Ист-11-04</t>
  </si>
  <si>
    <t>Ист-11-03</t>
  </si>
  <si>
    <t>Ист-11-09</t>
  </si>
  <si>
    <t>Ист-11-08</t>
  </si>
  <si>
    <t>Филиал МБОУ "СОШ № 8 г. Петровска " в с.Новозахаркино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</si>
</sst>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ill="1" applyBorder="1" applyAlignment="1"/>
    <xf numFmtId="0" fontId="2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6" fillId="0" borderId="0" xfId="0" applyFont="1" applyAlignment="1"/>
    <xf numFmtId="0" fontId="2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2" borderId="11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wrapText="1"/>
    </xf>
    <xf numFmtId="0" fontId="23" fillId="0" borderId="0" xfId="0" applyFont="1" applyAlignment="1"/>
    <xf numFmtId="0" fontId="24" fillId="0" borderId="0" xfId="0" applyFont="1" applyAlignment="1"/>
    <xf numFmtId="0" fontId="7" fillId="4" borderId="5" xfId="0" applyFont="1" applyFill="1" applyBorder="1" applyAlignment="1">
      <alignment horizontal="center" wrapText="1"/>
    </xf>
    <xf numFmtId="0" fontId="18" fillId="4" borderId="1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2" borderId="11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3"/>
  <sheetViews>
    <sheetView view="pageBreakPreview" topLeftCell="A4" zoomScale="80" zoomScaleSheetLayoutView="80" workbookViewId="0">
      <selection activeCell="U7" sqref="U7:U21"/>
    </sheetView>
  </sheetViews>
  <sheetFormatPr defaultColWidth="14.42578125" defaultRowHeight="15" customHeight="1" x14ac:dyDescent="0.25"/>
  <cols>
    <col min="1" max="1" width="10" customWidth="1"/>
    <col min="2" max="2" width="3" customWidth="1"/>
    <col min="3" max="3" width="15.28515625" customWidth="1"/>
    <col min="4" max="4" width="33.5703125" customWidth="1"/>
    <col min="5" max="5" width="33" customWidth="1"/>
    <col min="6" max="6" width="8.7109375" customWidth="1"/>
    <col min="7" max="7" width="14" customWidth="1"/>
    <col min="8" max="8" width="4.140625" customWidth="1"/>
    <col min="9" max="9" width="4.28515625" customWidth="1"/>
    <col min="10" max="11" width="3.85546875" customWidth="1"/>
    <col min="12" max="12" width="4.7109375" customWidth="1"/>
    <col min="13" max="13" width="3.85546875" customWidth="1"/>
    <col min="14" max="14" width="4.5703125" customWidth="1"/>
    <col min="15" max="15" width="4.5703125" style="53" customWidth="1"/>
    <col min="16" max="16" width="8.7109375" customWidth="1"/>
    <col min="17" max="17" width="7.7109375" customWidth="1"/>
    <col min="18" max="18" width="6.140625" customWidth="1"/>
    <col min="19" max="19" width="9.28515625" customWidth="1"/>
    <col min="20" max="20" width="6.85546875" customWidth="1"/>
    <col min="21" max="21" width="23.28515625" customWidth="1"/>
    <col min="22" max="23" width="8.7109375" customWidth="1"/>
  </cols>
  <sheetData>
    <row r="1" spans="1:23" ht="15" customHeight="1" x14ac:dyDescent="0.25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5" customHeight="1" x14ac:dyDescent="0.25">
      <c r="A2" s="78" t="s">
        <v>34</v>
      </c>
      <c r="B2" s="77"/>
      <c r="C2" s="77"/>
      <c r="D2" s="77"/>
      <c r="E2" s="1">
        <v>6</v>
      </c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</row>
    <row r="3" spans="1:23" ht="15" customHeight="1" x14ac:dyDescent="0.25">
      <c r="A3" s="78" t="s">
        <v>1</v>
      </c>
      <c r="B3" s="77"/>
      <c r="C3" s="77"/>
      <c r="D3" s="7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3" ht="15" customHeight="1" x14ac:dyDescent="0.25">
      <c r="A4" s="76" t="s">
        <v>158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23" ht="15" customHeight="1" x14ac:dyDescent="0.25">
      <c r="A5" s="78" t="s">
        <v>102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23" ht="49.5" customHeight="1" x14ac:dyDescent="0.25">
      <c r="A6" s="55" t="s">
        <v>2</v>
      </c>
      <c r="B6" s="55" t="s">
        <v>3</v>
      </c>
      <c r="C6" s="55" t="s">
        <v>4</v>
      </c>
      <c r="D6" s="55" t="s">
        <v>5</v>
      </c>
      <c r="E6" s="55" t="s">
        <v>6</v>
      </c>
      <c r="F6" s="55" t="s">
        <v>7</v>
      </c>
      <c r="G6" s="55" t="s">
        <v>8</v>
      </c>
      <c r="H6" s="55">
        <v>1</v>
      </c>
      <c r="I6" s="55">
        <v>2</v>
      </c>
      <c r="J6" s="55">
        <v>3</v>
      </c>
      <c r="K6" s="55">
        <v>4</v>
      </c>
      <c r="L6" s="55">
        <v>5</v>
      </c>
      <c r="M6" s="55">
        <v>6</v>
      </c>
      <c r="N6" s="55">
        <v>7</v>
      </c>
      <c r="O6" s="55">
        <v>8</v>
      </c>
      <c r="P6" s="56" t="s">
        <v>9</v>
      </c>
      <c r="Q6" s="56" t="s">
        <v>10</v>
      </c>
      <c r="R6" s="57" t="s">
        <v>11</v>
      </c>
      <c r="S6" s="56" t="s">
        <v>12</v>
      </c>
      <c r="T6" s="56" t="s">
        <v>13</v>
      </c>
      <c r="U6" s="58" t="s">
        <v>14</v>
      </c>
    </row>
    <row r="7" spans="1:23" ht="21.75" customHeight="1" x14ac:dyDescent="0.25">
      <c r="A7" s="29" t="s">
        <v>35</v>
      </c>
      <c r="B7" s="29">
        <v>1</v>
      </c>
      <c r="C7" s="29" t="s">
        <v>16</v>
      </c>
      <c r="D7" s="11" t="s">
        <v>36</v>
      </c>
      <c r="E7" s="11" t="s">
        <v>17</v>
      </c>
      <c r="F7" s="12">
        <v>7</v>
      </c>
      <c r="G7" s="60" t="s">
        <v>136</v>
      </c>
      <c r="H7" s="13">
        <v>0</v>
      </c>
      <c r="I7" s="13">
        <v>0</v>
      </c>
      <c r="J7" s="13">
        <v>4</v>
      </c>
      <c r="K7" s="13">
        <v>0</v>
      </c>
      <c r="L7" s="13">
        <v>0</v>
      </c>
      <c r="M7" s="13">
        <v>3</v>
      </c>
      <c r="N7" s="13">
        <v>0</v>
      </c>
      <c r="O7" s="13">
        <v>0</v>
      </c>
      <c r="P7" s="63">
        <f>SUM(H7:O7)</f>
        <v>7</v>
      </c>
      <c r="Q7" s="13"/>
      <c r="R7" s="13"/>
      <c r="S7" s="48"/>
      <c r="T7" s="19"/>
      <c r="U7" s="30" t="s">
        <v>18</v>
      </c>
    </row>
    <row r="8" spans="1:23" ht="22.5" customHeight="1" x14ac:dyDescent="0.25">
      <c r="A8" s="13" t="s">
        <v>35</v>
      </c>
      <c r="B8" s="29">
        <v>2</v>
      </c>
      <c r="C8" s="13" t="s">
        <v>16</v>
      </c>
      <c r="D8" s="14" t="s">
        <v>37</v>
      </c>
      <c r="E8" s="14" t="s">
        <v>17</v>
      </c>
      <c r="F8" s="12">
        <v>7</v>
      </c>
      <c r="G8" s="60" t="s">
        <v>144</v>
      </c>
      <c r="H8" s="13">
        <v>5</v>
      </c>
      <c r="I8" s="13">
        <v>2</v>
      </c>
      <c r="J8" s="13">
        <v>6</v>
      </c>
      <c r="K8" s="13">
        <v>12</v>
      </c>
      <c r="L8" s="13">
        <v>2</v>
      </c>
      <c r="M8" s="13">
        <v>6</v>
      </c>
      <c r="N8" s="13">
        <v>6</v>
      </c>
      <c r="O8" s="13">
        <v>0</v>
      </c>
      <c r="P8" s="63">
        <f t="shared" ref="P8:P21" si="0">SUM(H8:O8)</f>
        <v>39</v>
      </c>
      <c r="Q8" s="11"/>
      <c r="R8" s="11"/>
      <c r="S8" s="48"/>
      <c r="T8" s="19"/>
      <c r="U8" s="11" t="s">
        <v>18</v>
      </c>
    </row>
    <row r="9" spans="1:23" ht="29.25" customHeight="1" x14ac:dyDescent="0.25">
      <c r="A9" s="29" t="s">
        <v>35</v>
      </c>
      <c r="B9" s="29">
        <v>3</v>
      </c>
      <c r="C9" s="29" t="s">
        <v>16</v>
      </c>
      <c r="D9" s="11" t="s">
        <v>38</v>
      </c>
      <c r="E9" s="48" t="s">
        <v>166</v>
      </c>
      <c r="F9" s="12">
        <v>7</v>
      </c>
      <c r="G9" s="60" t="s">
        <v>111</v>
      </c>
      <c r="H9" s="13">
        <v>0</v>
      </c>
      <c r="I9" s="13">
        <v>2</v>
      </c>
      <c r="J9" s="13">
        <v>2</v>
      </c>
      <c r="K9" s="13">
        <v>2</v>
      </c>
      <c r="L9" s="13">
        <v>2</v>
      </c>
      <c r="M9" s="13">
        <v>3</v>
      </c>
      <c r="N9" s="13">
        <v>0</v>
      </c>
      <c r="O9" s="13">
        <v>0</v>
      </c>
      <c r="P9" s="63">
        <f t="shared" si="0"/>
        <v>11</v>
      </c>
      <c r="Q9" s="14"/>
      <c r="R9" s="14"/>
      <c r="S9" s="48"/>
      <c r="T9" s="19"/>
      <c r="U9" s="30" t="s">
        <v>39</v>
      </c>
    </row>
    <row r="10" spans="1:23" ht="24" customHeight="1" x14ac:dyDescent="0.25">
      <c r="A10" s="29" t="s">
        <v>35</v>
      </c>
      <c r="B10" s="29">
        <v>4</v>
      </c>
      <c r="C10" s="29" t="s">
        <v>16</v>
      </c>
      <c r="D10" s="11" t="s">
        <v>40</v>
      </c>
      <c r="E10" s="11" t="s">
        <v>23</v>
      </c>
      <c r="F10" s="12">
        <v>7</v>
      </c>
      <c r="G10" s="60" t="s">
        <v>113</v>
      </c>
      <c r="H10" s="11">
        <v>7</v>
      </c>
      <c r="I10" s="11">
        <v>0</v>
      </c>
      <c r="J10" s="11">
        <v>6</v>
      </c>
      <c r="K10" s="11">
        <v>8</v>
      </c>
      <c r="L10" s="11">
        <v>2</v>
      </c>
      <c r="M10" s="11">
        <v>7</v>
      </c>
      <c r="N10" s="11">
        <v>6</v>
      </c>
      <c r="O10" s="11">
        <v>1</v>
      </c>
      <c r="P10" s="63">
        <f t="shared" si="0"/>
        <v>37</v>
      </c>
      <c r="Q10" s="11"/>
      <c r="R10" s="11"/>
      <c r="S10" s="48"/>
      <c r="T10" s="19"/>
      <c r="U10" s="30" t="s">
        <v>24</v>
      </c>
    </row>
    <row r="11" spans="1:23" ht="24.75" x14ac:dyDescent="0.25">
      <c r="A11" s="29" t="s">
        <v>35</v>
      </c>
      <c r="B11" s="29">
        <v>5</v>
      </c>
      <c r="C11" s="29" t="s">
        <v>16</v>
      </c>
      <c r="D11" s="14" t="s">
        <v>41</v>
      </c>
      <c r="E11" s="11" t="s">
        <v>23</v>
      </c>
      <c r="F11" s="12">
        <v>7</v>
      </c>
      <c r="G11" s="60" t="s">
        <v>112</v>
      </c>
      <c r="H11" s="60">
        <v>2</v>
      </c>
      <c r="I11" s="60">
        <v>0</v>
      </c>
      <c r="J11" s="60">
        <v>2</v>
      </c>
      <c r="K11" s="60">
        <v>4</v>
      </c>
      <c r="L11" s="60">
        <v>0</v>
      </c>
      <c r="M11" s="60">
        <v>5</v>
      </c>
      <c r="N11" s="60">
        <v>0</v>
      </c>
      <c r="O11" s="60">
        <v>0</v>
      </c>
      <c r="P11" s="75">
        <f t="shared" si="0"/>
        <v>13</v>
      </c>
      <c r="Q11" s="13"/>
      <c r="R11" s="13"/>
      <c r="S11" s="48"/>
      <c r="T11" s="19"/>
      <c r="U11" s="30" t="s">
        <v>24</v>
      </c>
    </row>
    <row r="12" spans="1:23" ht="24.75" x14ac:dyDescent="0.25">
      <c r="A12" s="29" t="s">
        <v>35</v>
      </c>
      <c r="B12" s="29">
        <v>6</v>
      </c>
      <c r="C12" s="29" t="s">
        <v>16</v>
      </c>
      <c r="D12" s="30" t="s">
        <v>42</v>
      </c>
      <c r="E12" s="31" t="s">
        <v>17</v>
      </c>
      <c r="F12" s="32">
        <v>7</v>
      </c>
      <c r="G12" s="60" t="s">
        <v>143</v>
      </c>
      <c r="H12" s="48">
        <v>2</v>
      </c>
      <c r="I12" s="48">
        <v>0</v>
      </c>
      <c r="J12" s="48">
        <v>2</v>
      </c>
      <c r="K12" s="48">
        <v>4</v>
      </c>
      <c r="L12" s="48">
        <v>2</v>
      </c>
      <c r="M12" s="48">
        <v>5</v>
      </c>
      <c r="N12" s="48">
        <v>4</v>
      </c>
      <c r="O12" s="48">
        <v>0</v>
      </c>
      <c r="P12" s="75">
        <f t="shared" si="0"/>
        <v>19</v>
      </c>
      <c r="Q12" s="30"/>
      <c r="R12" s="30"/>
      <c r="S12" s="49"/>
      <c r="T12" s="30"/>
      <c r="U12" s="30" t="s">
        <v>32</v>
      </c>
    </row>
    <row r="13" spans="1:23" ht="25.5" customHeight="1" x14ac:dyDescent="0.25">
      <c r="A13" s="29" t="s">
        <v>35</v>
      </c>
      <c r="B13" s="29">
        <v>7</v>
      </c>
      <c r="C13" s="29" t="s">
        <v>16</v>
      </c>
      <c r="D13" s="49" t="s">
        <v>109</v>
      </c>
      <c r="E13" s="31" t="s">
        <v>17</v>
      </c>
      <c r="F13" s="32">
        <v>7</v>
      </c>
      <c r="G13" s="60" t="s">
        <v>110</v>
      </c>
      <c r="H13" s="48">
        <v>2</v>
      </c>
      <c r="I13" s="48">
        <v>0</v>
      </c>
      <c r="J13" s="48">
        <v>4</v>
      </c>
      <c r="K13" s="48">
        <v>2</v>
      </c>
      <c r="L13" s="48">
        <v>0</v>
      </c>
      <c r="M13" s="48">
        <v>6</v>
      </c>
      <c r="N13" s="48">
        <v>0</v>
      </c>
      <c r="O13" s="48">
        <v>0</v>
      </c>
      <c r="P13" s="75">
        <f t="shared" si="0"/>
        <v>14</v>
      </c>
      <c r="Q13" s="30"/>
      <c r="R13" s="30"/>
      <c r="S13" s="49"/>
      <c r="T13" s="30"/>
      <c r="U13" s="30" t="s">
        <v>32</v>
      </c>
    </row>
    <row r="14" spans="1:23" ht="27" customHeight="1" x14ac:dyDescent="0.25">
      <c r="A14" s="29" t="s">
        <v>35</v>
      </c>
      <c r="B14" s="29">
        <v>8</v>
      </c>
      <c r="C14" s="29" t="s">
        <v>16</v>
      </c>
      <c r="D14" s="30" t="s">
        <v>43</v>
      </c>
      <c r="E14" s="31" t="s">
        <v>17</v>
      </c>
      <c r="F14" s="32">
        <v>7</v>
      </c>
      <c r="G14" s="60" t="s">
        <v>146</v>
      </c>
      <c r="H14" s="48">
        <v>0</v>
      </c>
      <c r="I14" s="48">
        <v>0</v>
      </c>
      <c r="J14" s="48">
        <v>6</v>
      </c>
      <c r="K14" s="48">
        <v>6</v>
      </c>
      <c r="L14" s="48">
        <v>4</v>
      </c>
      <c r="M14" s="48">
        <v>8</v>
      </c>
      <c r="N14" s="48">
        <v>2</v>
      </c>
      <c r="O14" s="48">
        <v>0</v>
      </c>
      <c r="P14" s="75">
        <f t="shared" si="0"/>
        <v>26</v>
      </c>
      <c r="Q14" s="30"/>
      <c r="R14" s="30"/>
      <c r="S14" s="49"/>
      <c r="T14" s="30"/>
      <c r="U14" s="30" t="s">
        <v>32</v>
      </c>
    </row>
    <row r="15" spans="1:23" ht="24.75" x14ac:dyDescent="0.25">
      <c r="A15" s="29" t="s">
        <v>35</v>
      </c>
      <c r="B15" s="29">
        <v>9</v>
      </c>
      <c r="C15" s="29" t="s">
        <v>16</v>
      </c>
      <c r="D15" s="30" t="s">
        <v>44</v>
      </c>
      <c r="E15" s="31" t="s">
        <v>26</v>
      </c>
      <c r="F15" s="32">
        <v>7</v>
      </c>
      <c r="G15" s="60" t="s">
        <v>145</v>
      </c>
      <c r="H15" s="48">
        <v>0</v>
      </c>
      <c r="I15" s="48">
        <v>4</v>
      </c>
      <c r="J15" s="48">
        <v>2</v>
      </c>
      <c r="K15" s="48">
        <v>6</v>
      </c>
      <c r="L15" s="48">
        <v>2</v>
      </c>
      <c r="M15" s="48">
        <v>0</v>
      </c>
      <c r="N15" s="48">
        <v>6</v>
      </c>
      <c r="O15" s="48">
        <v>0</v>
      </c>
      <c r="P15" s="75">
        <f t="shared" si="0"/>
        <v>20</v>
      </c>
      <c r="Q15" s="30"/>
      <c r="R15" s="30"/>
      <c r="S15" s="49"/>
      <c r="T15" s="30"/>
      <c r="U15" s="30" t="s">
        <v>33</v>
      </c>
    </row>
    <row r="16" spans="1:23" ht="20.25" customHeight="1" x14ac:dyDescent="0.25">
      <c r="A16" s="29" t="s">
        <v>35</v>
      </c>
      <c r="B16" s="29">
        <v>10</v>
      </c>
      <c r="C16" s="29" t="s">
        <v>16</v>
      </c>
      <c r="D16" s="30" t="s">
        <v>45</v>
      </c>
      <c r="E16" s="31" t="s">
        <v>28</v>
      </c>
      <c r="F16" s="32">
        <v>7</v>
      </c>
      <c r="G16" s="60" t="s">
        <v>137</v>
      </c>
      <c r="H16" s="48">
        <v>0</v>
      </c>
      <c r="I16" s="48">
        <v>0</v>
      </c>
      <c r="J16" s="48">
        <v>4</v>
      </c>
      <c r="K16" s="48">
        <v>0</v>
      </c>
      <c r="L16" s="48">
        <v>0</v>
      </c>
      <c r="M16" s="48">
        <v>7</v>
      </c>
      <c r="N16" s="48">
        <v>0</v>
      </c>
      <c r="O16" s="48">
        <v>0</v>
      </c>
      <c r="P16" s="75">
        <f t="shared" si="0"/>
        <v>11</v>
      </c>
      <c r="Q16" s="33"/>
      <c r="R16" s="33"/>
      <c r="S16" s="48"/>
      <c r="T16" s="33"/>
      <c r="U16" s="30" t="s">
        <v>29</v>
      </c>
    </row>
    <row r="17" spans="1:21" ht="15.75" customHeight="1" x14ac:dyDescent="0.25">
      <c r="A17" s="29" t="s">
        <v>35</v>
      </c>
      <c r="B17" s="29">
        <v>11</v>
      </c>
      <c r="C17" s="29" t="s">
        <v>16</v>
      </c>
      <c r="D17" s="30" t="s">
        <v>46</v>
      </c>
      <c r="E17" s="31" t="s">
        <v>28</v>
      </c>
      <c r="F17" s="32">
        <v>7</v>
      </c>
      <c r="G17" s="60" t="s">
        <v>139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3</v>
      </c>
      <c r="N17" s="48">
        <v>0</v>
      </c>
      <c r="O17" s="48">
        <v>0</v>
      </c>
      <c r="P17" s="75">
        <f t="shared" si="0"/>
        <v>3</v>
      </c>
      <c r="Q17" s="33"/>
      <c r="R17" s="33"/>
      <c r="S17" s="48"/>
      <c r="T17" s="33"/>
      <c r="U17" s="30" t="s">
        <v>29</v>
      </c>
    </row>
    <row r="18" spans="1:21" ht="18.75" customHeight="1" x14ac:dyDescent="0.25">
      <c r="A18" s="29" t="s">
        <v>35</v>
      </c>
      <c r="B18" s="29">
        <v>12</v>
      </c>
      <c r="C18" s="29" t="s">
        <v>16</v>
      </c>
      <c r="D18" s="30" t="s">
        <v>47</v>
      </c>
      <c r="E18" s="31" t="s">
        <v>28</v>
      </c>
      <c r="F18" s="32">
        <v>7</v>
      </c>
      <c r="G18" s="60" t="s">
        <v>140</v>
      </c>
      <c r="H18" s="48">
        <v>0</v>
      </c>
      <c r="I18" s="48">
        <v>0</v>
      </c>
      <c r="J18" s="48">
        <v>4</v>
      </c>
      <c r="K18" s="48">
        <v>0</v>
      </c>
      <c r="L18" s="48">
        <v>0</v>
      </c>
      <c r="M18" s="48">
        <v>3</v>
      </c>
      <c r="N18" s="48">
        <v>10</v>
      </c>
      <c r="O18" s="48">
        <v>0</v>
      </c>
      <c r="P18" s="75">
        <f t="shared" si="0"/>
        <v>17</v>
      </c>
      <c r="Q18" s="33"/>
      <c r="R18" s="33"/>
      <c r="S18" s="48"/>
      <c r="T18" s="33"/>
      <c r="U18" s="30" t="s">
        <v>29</v>
      </c>
    </row>
    <row r="19" spans="1:21" ht="20.25" customHeight="1" x14ac:dyDescent="0.25">
      <c r="A19" s="29" t="s">
        <v>35</v>
      </c>
      <c r="B19" s="29">
        <v>13</v>
      </c>
      <c r="C19" s="29" t="s">
        <v>16</v>
      </c>
      <c r="D19" s="30" t="s">
        <v>48</v>
      </c>
      <c r="E19" s="31" t="s">
        <v>28</v>
      </c>
      <c r="F19" s="32">
        <v>7</v>
      </c>
      <c r="G19" s="60" t="s">
        <v>138</v>
      </c>
      <c r="H19" s="48">
        <v>0</v>
      </c>
      <c r="I19" s="48">
        <v>0</v>
      </c>
      <c r="J19" s="48">
        <v>2</v>
      </c>
      <c r="K19" s="48">
        <v>0</v>
      </c>
      <c r="L19" s="48">
        <v>0</v>
      </c>
      <c r="M19" s="48">
        <v>3</v>
      </c>
      <c r="N19" s="48">
        <v>0</v>
      </c>
      <c r="O19" s="48">
        <v>0</v>
      </c>
      <c r="P19" s="75">
        <f t="shared" si="0"/>
        <v>5</v>
      </c>
      <c r="Q19" s="33"/>
      <c r="R19" s="33"/>
      <c r="S19" s="48"/>
      <c r="T19" s="33"/>
      <c r="U19" s="30" t="s">
        <v>29</v>
      </c>
    </row>
    <row r="20" spans="1:21" ht="21.75" customHeight="1" x14ac:dyDescent="0.25">
      <c r="A20" s="29" t="s">
        <v>35</v>
      </c>
      <c r="B20" s="29">
        <v>14</v>
      </c>
      <c r="C20" s="29" t="s">
        <v>16</v>
      </c>
      <c r="D20" s="30" t="s">
        <v>49</v>
      </c>
      <c r="E20" s="31" t="s">
        <v>28</v>
      </c>
      <c r="F20" s="32">
        <v>7</v>
      </c>
      <c r="G20" s="60" t="s">
        <v>142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2</v>
      </c>
      <c r="O20" s="48">
        <v>0</v>
      </c>
      <c r="P20" s="75">
        <f t="shared" si="0"/>
        <v>2</v>
      </c>
      <c r="Q20" s="33"/>
      <c r="R20" s="33"/>
      <c r="S20" s="48"/>
      <c r="T20" s="33"/>
      <c r="U20" s="30" t="s">
        <v>29</v>
      </c>
    </row>
    <row r="21" spans="1:21" ht="21.75" customHeight="1" x14ac:dyDescent="0.25">
      <c r="A21" s="29" t="s">
        <v>35</v>
      </c>
      <c r="B21" s="29">
        <v>15</v>
      </c>
      <c r="C21" s="29" t="s">
        <v>16</v>
      </c>
      <c r="D21" s="30" t="s">
        <v>50</v>
      </c>
      <c r="E21" s="31" t="s">
        <v>51</v>
      </c>
      <c r="F21" s="32">
        <v>7</v>
      </c>
      <c r="G21" s="60" t="s">
        <v>141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3</v>
      </c>
      <c r="N21" s="48">
        <v>2</v>
      </c>
      <c r="O21" s="48">
        <v>0</v>
      </c>
      <c r="P21" s="75">
        <f t="shared" si="0"/>
        <v>5</v>
      </c>
      <c r="Q21" s="33"/>
      <c r="R21" s="33"/>
      <c r="S21" s="48"/>
      <c r="T21" s="33"/>
      <c r="U21" s="30" t="s">
        <v>29</v>
      </c>
    </row>
    <row r="22" spans="1:21" ht="15.75" customHeight="1" x14ac:dyDescent="0.25">
      <c r="A22" s="34"/>
      <c r="S22" s="50"/>
    </row>
    <row r="23" spans="1:21" ht="15.75" customHeight="1" x14ac:dyDescent="0.25">
      <c r="C23" s="44"/>
      <c r="D23" s="62" t="s">
        <v>157</v>
      </c>
      <c r="E23" s="61"/>
      <c r="F23" s="61"/>
      <c r="G23" s="53"/>
    </row>
    <row r="24" spans="1:21" ht="15.75" customHeight="1" x14ac:dyDescent="0.25">
      <c r="C24" s="44"/>
      <c r="D24" s="62" t="s">
        <v>101</v>
      </c>
      <c r="E24" s="61" t="s">
        <v>154</v>
      </c>
      <c r="G24" s="53"/>
    </row>
    <row r="25" spans="1:21" ht="15.75" customHeight="1" x14ac:dyDescent="0.25">
      <c r="C25" s="44"/>
      <c r="D25" s="61"/>
      <c r="E25" s="61" t="s">
        <v>97</v>
      </c>
      <c r="G25" s="53"/>
    </row>
    <row r="26" spans="1:21" ht="15.75" customHeight="1" x14ac:dyDescent="0.25">
      <c r="C26" s="44"/>
      <c r="D26" s="61"/>
      <c r="E26" s="61" t="s">
        <v>98</v>
      </c>
      <c r="G26" s="53"/>
    </row>
    <row r="27" spans="1:21" ht="15.75" customHeight="1" x14ac:dyDescent="0.25">
      <c r="C27" s="44"/>
      <c r="D27" s="61"/>
      <c r="E27" s="61" t="s">
        <v>99</v>
      </c>
      <c r="G27" s="53"/>
    </row>
    <row r="28" spans="1:21" ht="15.75" customHeight="1" x14ac:dyDescent="0.25">
      <c r="C28" s="44"/>
      <c r="D28" s="61"/>
      <c r="E28" s="61" t="s">
        <v>100</v>
      </c>
      <c r="G28" s="53"/>
    </row>
    <row r="29" spans="1:21" ht="15.75" customHeight="1" x14ac:dyDescent="0.25">
      <c r="C29" s="44"/>
      <c r="D29" s="44"/>
      <c r="E29" s="46"/>
      <c r="G29" s="44"/>
    </row>
    <row r="30" spans="1:21" ht="15.75" customHeight="1" x14ac:dyDescent="0.25">
      <c r="C30" s="44"/>
      <c r="D30" s="44"/>
      <c r="E30" s="46"/>
      <c r="G30" s="44"/>
    </row>
    <row r="31" spans="1:21" ht="15.75" customHeight="1" x14ac:dyDescent="0.25"/>
    <row r="32" spans="1:2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autoFilter ref="A6:U21"/>
  <mergeCells count="5">
    <mergeCell ref="A1:W1"/>
    <mergeCell ref="A2:D2"/>
    <mergeCell ref="A3:D3"/>
    <mergeCell ref="A4:P4"/>
    <mergeCell ref="A5:P5"/>
  </mergeCells>
  <pageMargins left="0.70866141732283472" right="0.70866141732283472" top="0.74803149606299213" bottom="0.74803149606299213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4"/>
  <sheetViews>
    <sheetView view="pageBreakPreview" zoomScale="90" zoomScaleSheetLayoutView="90" workbookViewId="0">
      <selection activeCell="V8" sqref="V8:V26"/>
    </sheetView>
  </sheetViews>
  <sheetFormatPr defaultColWidth="14.42578125" defaultRowHeight="15" customHeight="1" x14ac:dyDescent="0.25"/>
  <cols>
    <col min="1" max="1" width="8" customWidth="1"/>
    <col min="2" max="2" width="3.7109375" customWidth="1"/>
    <col min="3" max="3" width="11.140625" customWidth="1"/>
    <col min="4" max="4" width="27.7109375" customWidth="1"/>
    <col min="5" max="5" width="29.42578125" customWidth="1"/>
    <col min="6" max="6" width="6" customWidth="1"/>
    <col min="7" max="7" width="16.85546875" customWidth="1"/>
    <col min="8" max="8" width="3.28515625" customWidth="1"/>
    <col min="9" max="9" width="3" customWidth="1"/>
    <col min="10" max="10" width="3.7109375" customWidth="1"/>
    <col min="11" max="12" width="3.5703125" customWidth="1"/>
    <col min="13" max="15" width="3.42578125" customWidth="1"/>
    <col min="16" max="16" width="3.42578125" style="53" customWidth="1"/>
    <col min="17" max="17" width="7.7109375" customWidth="1"/>
    <col min="18" max="18" width="6.5703125" customWidth="1"/>
    <col min="19" max="19" width="6" customWidth="1"/>
    <col min="20" max="20" width="5.85546875" customWidth="1"/>
    <col min="21" max="21" width="6.7109375" customWidth="1"/>
    <col min="22" max="22" width="30.7109375" customWidth="1"/>
    <col min="23" max="23" width="0.5703125" customWidth="1"/>
    <col min="24" max="24" width="3.7109375" hidden="1" customWidth="1"/>
    <col min="25" max="25" width="14.42578125" hidden="1" customWidth="1"/>
  </cols>
  <sheetData>
    <row r="1" spans="1:23" ht="15" customHeight="1" x14ac:dyDescent="0.25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5" customHeight="1" x14ac:dyDescent="0.25">
      <c r="A2" s="78" t="s">
        <v>34</v>
      </c>
      <c r="B2" s="77"/>
      <c r="C2" s="77"/>
      <c r="D2" s="77"/>
      <c r="E2" s="1">
        <v>6</v>
      </c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  <c r="Q2" s="52"/>
      <c r="R2" s="52"/>
      <c r="S2" s="52"/>
      <c r="T2" s="52"/>
      <c r="U2" s="52"/>
      <c r="V2" s="52"/>
      <c r="W2" s="52"/>
    </row>
    <row r="3" spans="1:23" ht="15" customHeight="1" x14ac:dyDescent="0.25">
      <c r="A3" s="78" t="s">
        <v>1</v>
      </c>
      <c r="B3" s="77"/>
      <c r="C3" s="77"/>
      <c r="D3" s="7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2"/>
      <c r="R3" s="52"/>
      <c r="S3" s="52"/>
      <c r="T3" s="52"/>
      <c r="U3" s="52"/>
      <c r="V3" s="52"/>
      <c r="W3" s="52"/>
    </row>
    <row r="4" spans="1:23" ht="15" customHeight="1" x14ac:dyDescent="0.25">
      <c r="A4" s="76" t="s">
        <v>158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Q4" s="52"/>
      <c r="R4" s="52"/>
      <c r="S4" s="52"/>
      <c r="T4" s="52"/>
      <c r="U4" s="52"/>
      <c r="V4" s="52"/>
      <c r="W4" s="52"/>
    </row>
    <row r="5" spans="1:23" ht="15" customHeight="1" x14ac:dyDescent="0.25">
      <c r="A5" s="78" t="s">
        <v>102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Q5" s="52"/>
      <c r="R5" s="52"/>
      <c r="S5" s="52"/>
      <c r="T5" s="52"/>
      <c r="U5" s="52"/>
      <c r="V5" s="52"/>
      <c r="W5" s="52"/>
    </row>
    <row r="6" spans="1:23" hidden="1" x14ac:dyDescent="0.25">
      <c r="A6" s="79"/>
      <c r="B6" s="80"/>
      <c r="C6" s="80"/>
      <c r="D6" s="80"/>
      <c r="E6" s="81"/>
      <c r="F6" s="2"/>
      <c r="G6" s="2"/>
      <c r="H6" s="2"/>
      <c r="I6" s="2"/>
      <c r="J6" s="2"/>
      <c r="K6" s="2"/>
      <c r="L6" s="2"/>
      <c r="M6" s="2"/>
      <c r="N6" s="2"/>
      <c r="O6" s="2"/>
      <c r="P6" s="59"/>
      <c r="Q6" s="3"/>
      <c r="R6" s="4"/>
    </row>
    <row r="7" spans="1:23" ht="48" customHeight="1" x14ac:dyDescent="0.25">
      <c r="A7" s="65" t="s">
        <v>2</v>
      </c>
      <c r="B7" s="65" t="s">
        <v>3</v>
      </c>
      <c r="C7" s="65" t="s">
        <v>4</v>
      </c>
      <c r="D7" s="65" t="s">
        <v>5</v>
      </c>
      <c r="E7" s="65" t="s">
        <v>6</v>
      </c>
      <c r="F7" s="65" t="s">
        <v>7</v>
      </c>
      <c r="G7" s="65" t="s">
        <v>8</v>
      </c>
      <c r="H7" s="65">
        <v>1</v>
      </c>
      <c r="I7" s="65">
        <v>2</v>
      </c>
      <c r="J7" s="65">
        <v>3</v>
      </c>
      <c r="K7" s="65">
        <v>4</v>
      </c>
      <c r="L7" s="65">
        <v>5</v>
      </c>
      <c r="M7" s="65">
        <v>6</v>
      </c>
      <c r="N7" s="65">
        <v>7</v>
      </c>
      <c r="O7" s="65">
        <v>8</v>
      </c>
      <c r="P7" s="65">
        <v>9</v>
      </c>
      <c r="Q7" s="66" t="s">
        <v>9</v>
      </c>
      <c r="R7" s="66" t="s">
        <v>10</v>
      </c>
      <c r="S7" s="67" t="s">
        <v>11</v>
      </c>
      <c r="T7" s="66" t="s">
        <v>12</v>
      </c>
      <c r="U7" s="66" t="s">
        <v>13</v>
      </c>
      <c r="V7" s="68" t="s">
        <v>14</v>
      </c>
    </row>
    <row r="8" spans="1:23" ht="35.25" customHeight="1" x14ac:dyDescent="0.25">
      <c r="A8" s="35" t="s">
        <v>15</v>
      </c>
      <c r="B8" s="37">
        <v>1</v>
      </c>
      <c r="C8" s="35" t="s">
        <v>16</v>
      </c>
      <c r="D8" s="28" t="s">
        <v>52</v>
      </c>
      <c r="E8" s="28" t="s">
        <v>19</v>
      </c>
      <c r="F8" s="35">
        <v>8</v>
      </c>
      <c r="G8" s="35" t="s">
        <v>106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4</v>
      </c>
      <c r="N8" s="38">
        <v>0</v>
      </c>
      <c r="O8" s="38">
        <v>8</v>
      </c>
      <c r="P8" s="38">
        <v>0</v>
      </c>
      <c r="Q8" s="64">
        <f>SUM(H8:P8)</f>
        <v>12</v>
      </c>
      <c r="R8" s="38"/>
      <c r="S8" s="38"/>
      <c r="T8" s="25"/>
      <c r="U8" s="28"/>
      <c r="V8" s="28" t="s">
        <v>31</v>
      </c>
    </row>
    <row r="9" spans="1:23" ht="24" customHeight="1" x14ac:dyDescent="0.25">
      <c r="A9" s="35" t="s">
        <v>15</v>
      </c>
      <c r="B9" s="37">
        <v>2</v>
      </c>
      <c r="C9" s="35" t="s">
        <v>16</v>
      </c>
      <c r="D9" s="36" t="s">
        <v>53</v>
      </c>
      <c r="E9" s="28" t="s">
        <v>21</v>
      </c>
      <c r="F9" s="35">
        <v>8</v>
      </c>
      <c r="G9" s="35" t="s">
        <v>125</v>
      </c>
      <c r="H9" s="37">
        <v>0</v>
      </c>
      <c r="I9" s="37">
        <v>4</v>
      </c>
      <c r="J9" s="37">
        <v>1</v>
      </c>
      <c r="K9" s="37">
        <v>1</v>
      </c>
      <c r="L9" s="37">
        <v>0</v>
      </c>
      <c r="M9" s="37">
        <v>5</v>
      </c>
      <c r="N9" s="37">
        <v>1</v>
      </c>
      <c r="O9" s="37">
        <v>2</v>
      </c>
      <c r="P9" s="37">
        <v>0</v>
      </c>
      <c r="Q9" s="64">
        <f t="shared" ref="Q9:Q26" si="0">SUM(H9:P9)</f>
        <v>14</v>
      </c>
      <c r="R9" s="37"/>
      <c r="S9" s="37"/>
      <c r="T9" s="25"/>
      <c r="U9" s="28"/>
      <c r="V9" s="37" t="s">
        <v>54</v>
      </c>
    </row>
    <row r="10" spans="1:23" ht="22.5" customHeight="1" x14ac:dyDescent="0.25">
      <c r="A10" s="35" t="s">
        <v>15</v>
      </c>
      <c r="B10" s="37">
        <v>3</v>
      </c>
      <c r="C10" s="35" t="s">
        <v>16</v>
      </c>
      <c r="D10" s="28" t="s">
        <v>55</v>
      </c>
      <c r="E10" s="28" t="s">
        <v>21</v>
      </c>
      <c r="F10" s="35">
        <v>8</v>
      </c>
      <c r="G10" s="35" t="s">
        <v>124</v>
      </c>
      <c r="H10" s="35">
        <v>3</v>
      </c>
      <c r="I10" s="35">
        <v>2</v>
      </c>
      <c r="J10" s="35">
        <v>1</v>
      </c>
      <c r="K10" s="35">
        <v>7</v>
      </c>
      <c r="L10" s="35">
        <v>0</v>
      </c>
      <c r="M10" s="35">
        <v>6</v>
      </c>
      <c r="N10" s="35">
        <v>1</v>
      </c>
      <c r="O10" s="35">
        <v>0</v>
      </c>
      <c r="P10" s="35">
        <v>0</v>
      </c>
      <c r="Q10" s="64">
        <f t="shared" si="0"/>
        <v>20</v>
      </c>
      <c r="R10" s="36"/>
      <c r="S10" s="36"/>
      <c r="T10" s="25"/>
      <c r="U10" s="28"/>
      <c r="V10" s="37" t="s">
        <v>54</v>
      </c>
    </row>
    <row r="11" spans="1:23" ht="20.25" customHeight="1" x14ac:dyDescent="0.25">
      <c r="A11" s="35" t="s">
        <v>15</v>
      </c>
      <c r="B11" s="37">
        <v>4</v>
      </c>
      <c r="C11" s="35" t="s">
        <v>16</v>
      </c>
      <c r="D11" s="28" t="s">
        <v>56</v>
      </c>
      <c r="E11" s="28" t="s">
        <v>21</v>
      </c>
      <c r="F11" s="35">
        <v>8</v>
      </c>
      <c r="G11" s="35" t="s">
        <v>107</v>
      </c>
      <c r="H11" s="28">
        <v>4</v>
      </c>
      <c r="I11" s="28">
        <v>0</v>
      </c>
      <c r="J11" s="28">
        <v>5</v>
      </c>
      <c r="K11" s="28">
        <v>0</v>
      </c>
      <c r="L11" s="28">
        <v>0</v>
      </c>
      <c r="M11" s="28">
        <v>6</v>
      </c>
      <c r="N11" s="28">
        <v>1</v>
      </c>
      <c r="O11" s="28">
        <v>2</v>
      </c>
      <c r="P11" s="28">
        <v>0</v>
      </c>
      <c r="Q11" s="64">
        <f t="shared" si="0"/>
        <v>18</v>
      </c>
      <c r="R11" s="28"/>
      <c r="S11" s="28"/>
      <c r="T11" s="25"/>
      <c r="U11" s="28"/>
      <c r="V11" s="28" t="s">
        <v>22</v>
      </c>
    </row>
    <row r="12" spans="1:23" ht="21" customHeight="1" x14ac:dyDescent="0.25">
      <c r="A12" s="35" t="s">
        <v>15</v>
      </c>
      <c r="B12" s="37">
        <v>5</v>
      </c>
      <c r="C12" s="35" t="s">
        <v>16</v>
      </c>
      <c r="D12" s="28" t="s">
        <v>57</v>
      </c>
      <c r="E12" s="28" t="s">
        <v>21</v>
      </c>
      <c r="F12" s="35">
        <v>8</v>
      </c>
      <c r="G12" s="35" t="s">
        <v>104</v>
      </c>
      <c r="H12" s="35">
        <v>6</v>
      </c>
      <c r="I12" s="35">
        <v>2</v>
      </c>
      <c r="J12" s="35">
        <v>3</v>
      </c>
      <c r="K12" s="35">
        <v>0</v>
      </c>
      <c r="L12" s="35">
        <v>0</v>
      </c>
      <c r="M12" s="35">
        <v>4</v>
      </c>
      <c r="N12" s="35">
        <v>0</v>
      </c>
      <c r="O12" s="35">
        <v>4</v>
      </c>
      <c r="P12" s="35">
        <v>0</v>
      </c>
      <c r="Q12" s="64">
        <f t="shared" si="0"/>
        <v>19</v>
      </c>
      <c r="R12" s="36"/>
      <c r="S12" s="36"/>
      <c r="T12" s="25"/>
      <c r="U12" s="28"/>
      <c r="V12" s="28" t="s">
        <v>22</v>
      </c>
    </row>
    <row r="13" spans="1:23" ht="21.75" customHeight="1" x14ac:dyDescent="0.25">
      <c r="A13" s="35" t="s">
        <v>15</v>
      </c>
      <c r="B13" s="37">
        <v>6</v>
      </c>
      <c r="C13" s="35" t="s">
        <v>16</v>
      </c>
      <c r="D13" s="28" t="s">
        <v>58</v>
      </c>
      <c r="E13" s="28" t="s">
        <v>23</v>
      </c>
      <c r="F13" s="35">
        <v>8</v>
      </c>
      <c r="G13" s="35" t="s">
        <v>122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6</v>
      </c>
      <c r="N13" s="28">
        <v>0</v>
      </c>
      <c r="O13" s="28">
        <v>4</v>
      </c>
      <c r="P13" s="28">
        <v>0</v>
      </c>
      <c r="Q13" s="64">
        <f t="shared" si="0"/>
        <v>10</v>
      </c>
      <c r="R13" s="28"/>
      <c r="S13" s="28"/>
      <c r="T13" s="25"/>
      <c r="U13" s="28"/>
      <c r="V13" s="28" t="s">
        <v>59</v>
      </c>
    </row>
    <row r="14" spans="1:23" ht="23.25" customHeight="1" x14ac:dyDescent="0.25">
      <c r="A14" s="35" t="s">
        <v>15</v>
      </c>
      <c r="B14" s="37">
        <v>7</v>
      </c>
      <c r="C14" s="35" t="s">
        <v>16</v>
      </c>
      <c r="D14" s="28" t="s">
        <v>60</v>
      </c>
      <c r="E14" s="28" t="s">
        <v>23</v>
      </c>
      <c r="F14" s="35">
        <v>8</v>
      </c>
      <c r="G14" s="35" t="s">
        <v>123</v>
      </c>
      <c r="H14" s="28">
        <v>10</v>
      </c>
      <c r="I14" s="28">
        <v>0</v>
      </c>
      <c r="J14" s="28">
        <v>0</v>
      </c>
      <c r="K14" s="28">
        <v>4</v>
      </c>
      <c r="L14" s="28">
        <v>1</v>
      </c>
      <c r="M14" s="28">
        <v>4</v>
      </c>
      <c r="N14" s="28">
        <v>0</v>
      </c>
      <c r="O14" s="28">
        <v>4</v>
      </c>
      <c r="P14" s="28">
        <v>0</v>
      </c>
      <c r="Q14" s="64">
        <f t="shared" si="0"/>
        <v>23</v>
      </c>
      <c r="R14" s="28"/>
      <c r="S14" s="28"/>
      <c r="T14" s="25"/>
      <c r="U14" s="28"/>
      <c r="V14" s="28" t="s">
        <v>59</v>
      </c>
    </row>
    <row r="15" spans="1:23" x14ac:dyDescent="0.25">
      <c r="A15" s="35" t="s">
        <v>15</v>
      </c>
      <c r="B15" s="37">
        <v>8</v>
      </c>
      <c r="C15" s="35" t="s">
        <v>16</v>
      </c>
      <c r="D15" s="28" t="s">
        <v>61</v>
      </c>
      <c r="E15" s="28" t="s">
        <v>30</v>
      </c>
      <c r="F15" s="35">
        <v>8</v>
      </c>
      <c r="G15" s="35" t="s">
        <v>130</v>
      </c>
      <c r="H15" s="28">
        <v>0</v>
      </c>
      <c r="I15" s="28">
        <v>4</v>
      </c>
      <c r="J15" s="28">
        <v>0</v>
      </c>
      <c r="K15" s="28">
        <v>0</v>
      </c>
      <c r="L15" s="28">
        <v>0</v>
      </c>
      <c r="M15" s="28">
        <v>6</v>
      </c>
      <c r="N15" s="28">
        <v>1</v>
      </c>
      <c r="O15" s="28">
        <v>4</v>
      </c>
      <c r="P15" s="28">
        <v>2</v>
      </c>
      <c r="Q15" s="64">
        <f t="shared" si="0"/>
        <v>17</v>
      </c>
      <c r="R15" s="28"/>
      <c r="S15" s="28"/>
      <c r="T15" s="25"/>
      <c r="U15" s="28"/>
      <c r="V15" s="28" t="s">
        <v>25</v>
      </c>
    </row>
    <row r="16" spans="1:23" x14ac:dyDescent="0.25">
      <c r="A16" s="35" t="s">
        <v>15</v>
      </c>
      <c r="B16" s="37">
        <v>9</v>
      </c>
      <c r="C16" s="35" t="s">
        <v>16</v>
      </c>
      <c r="D16" s="28" t="s">
        <v>62</v>
      </c>
      <c r="E16" s="28" t="s">
        <v>30</v>
      </c>
      <c r="F16" s="35">
        <v>8</v>
      </c>
      <c r="G16" s="35" t="s">
        <v>134</v>
      </c>
      <c r="H16" s="28">
        <v>8</v>
      </c>
      <c r="I16" s="28">
        <v>2</v>
      </c>
      <c r="J16" s="28">
        <v>0</v>
      </c>
      <c r="K16" s="28">
        <v>0</v>
      </c>
      <c r="L16" s="28">
        <v>0</v>
      </c>
      <c r="M16" s="28">
        <v>2</v>
      </c>
      <c r="N16" s="28">
        <v>1</v>
      </c>
      <c r="O16" s="28">
        <v>2</v>
      </c>
      <c r="P16" s="28">
        <v>2</v>
      </c>
      <c r="Q16" s="64">
        <f t="shared" si="0"/>
        <v>17</v>
      </c>
      <c r="R16" s="28"/>
      <c r="S16" s="28"/>
      <c r="T16" s="25"/>
      <c r="U16" s="28"/>
      <c r="V16" s="28" t="s">
        <v>25</v>
      </c>
    </row>
    <row r="17" spans="1:22" x14ac:dyDescent="0.25">
      <c r="A17" s="35" t="s">
        <v>15</v>
      </c>
      <c r="B17" s="37">
        <v>10</v>
      </c>
      <c r="C17" s="35" t="s">
        <v>16</v>
      </c>
      <c r="D17" s="28" t="s">
        <v>63</v>
      </c>
      <c r="E17" s="28" t="s">
        <v>30</v>
      </c>
      <c r="F17" s="35">
        <v>8</v>
      </c>
      <c r="G17" s="35" t="s">
        <v>131</v>
      </c>
      <c r="H17" s="28">
        <v>0</v>
      </c>
      <c r="I17" s="28">
        <v>0</v>
      </c>
      <c r="J17" s="28">
        <v>4</v>
      </c>
      <c r="K17" s="28">
        <v>0</v>
      </c>
      <c r="L17" s="28">
        <v>2</v>
      </c>
      <c r="M17" s="28">
        <v>6</v>
      </c>
      <c r="N17" s="28">
        <v>0</v>
      </c>
      <c r="O17" s="28">
        <v>0</v>
      </c>
      <c r="P17" s="28">
        <v>0</v>
      </c>
      <c r="Q17" s="64">
        <f t="shared" si="0"/>
        <v>12</v>
      </c>
      <c r="R17" s="28"/>
      <c r="S17" s="28"/>
      <c r="T17" s="25"/>
      <c r="U17" s="28"/>
      <c r="V17" s="28" t="s">
        <v>25</v>
      </c>
    </row>
    <row r="18" spans="1:22" ht="23.25" customHeight="1" x14ac:dyDescent="0.25">
      <c r="A18" s="35" t="s">
        <v>15</v>
      </c>
      <c r="B18" s="37">
        <v>11</v>
      </c>
      <c r="C18" s="35" t="s">
        <v>16</v>
      </c>
      <c r="D18" s="28" t="s">
        <v>64</v>
      </c>
      <c r="E18" s="28" t="s">
        <v>30</v>
      </c>
      <c r="F18" s="35">
        <v>8</v>
      </c>
      <c r="G18" s="35" t="s">
        <v>128</v>
      </c>
      <c r="H18" s="28">
        <v>5</v>
      </c>
      <c r="I18" s="28">
        <v>2</v>
      </c>
      <c r="J18" s="28">
        <v>1</v>
      </c>
      <c r="K18" s="28">
        <v>0</v>
      </c>
      <c r="L18" s="28">
        <v>1</v>
      </c>
      <c r="M18" s="28">
        <v>6</v>
      </c>
      <c r="N18" s="28">
        <v>0</v>
      </c>
      <c r="O18" s="28">
        <v>0</v>
      </c>
      <c r="P18" s="28">
        <v>0</v>
      </c>
      <c r="Q18" s="64">
        <f t="shared" si="0"/>
        <v>15</v>
      </c>
      <c r="R18" s="28"/>
      <c r="S18" s="28"/>
      <c r="T18" s="25"/>
      <c r="U18" s="28"/>
      <c r="V18" s="28" t="s">
        <v>25</v>
      </c>
    </row>
    <row r="19" spans="1:22" x14ac:dyDescent="0.25">
      <c r="A19" s="35" t="s">
        <v>15</v>
      </c>
      <c r="B19" s="37">
        <v>12</v>
      </c>
      <c r="C19" s="35" t="s">
        <v>16</v>
      </c>
      <c r="D19" s="28" t="s">
        <v>65</v>
      </c>
      <c r="E19" s="28" t="s">
        <v>30</v>
      </c>
      <c r="F19" s="35">
        <v>8</v>
      </c>
      <c r="G19" s="35" t="s">
        <v>129</v>
      </c>
      <c r="H19" s="28">
        <v>1</v>
      </c>
      <c r="I19" s="28">
        <v>2</v>
      </c>
      <c r="J19" s="28">
        <v>0</v>
      </c>
      <c r="K19" s="28">
        <v>0</v>
      </c>
      <c r="L19" s="28">
        <v>1</v>
      </c>
      <c r="M19" s="28">
        <v>3</v>
      </c>
      <c r="N19" s="28">
        <v>0</v>
      </c>
      <c r="O19" s="28">
        <v>2</v>
      </c>
      <c r="P19" s="28">
        <v>2</v>
      </c>
      <c r="Q19" s="64">
        <f t="shared" si="0"/>
        <v>11</v>
      </c>
      <c r="R19" s="28"/>
      <c r="S19" s="28"/>
      <c r="T19" s="25"/>
      <c r="U19" s="28"/>
      <c r="V19" s="28" t="s">
        <v>25</v>
      </c>
    </row>
    <row r="20" spans="1:22" ht="21.75" customHeight="1" x14ac:dyDescent="0.25">
      <c r="A20" s="35" t="s">
        <v>15</v>
      </c>
      <c r="B20" s="37">
        <v>13</v>
      </c>
      <c r="C20" s="35" t="s">
        <v>16</v>
      </c>
      <c r="D20" s="28" t="s">
        <v>66</v>
      </c>
      <c r="E20" s="28" t="s">
        <v>30</v>
      </c>
      <c r="F20" s="35">
        <v>8</v>
      </c>
      <c r="G20" s="35" t="s">
        <v>132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8</v>
      </c>
      <c r="N20" s="28">
        <v>2</v>
      </c>
      <c r="O20" s="28">
        <v>4</v>
      </c>
      <c r="P20" s="28">
        <v>0</v>
      </c>
      <c r="Q20" s="64">
        <f t="shared" si="0"/>
        <v>14</v>
      </c>
      <c r="R20" s="28"/>
      <c r="S20" s="28"/>
      <c r="T20" s="25"/>
      <c r="U20" s="28"/>
      <c r="V20" s="28" t="s">
        <v>25</v>
      </c>
    </row>
    <row r="21" spans="1:22" ht="19.5" customHeight="1" x14ac:dyDescent="0.25">
      <c r="A21" s="35" t="s">
        <v>15</v>
      </c>
      <c r="B21" s="37">
        <v>14</v>
      </c>
      <c r="C21" s="35" t="s">
        <v>16</v>
      </c>
      <c r="D21" s="28" t="s">
        <v>67</v>
      </c>
      <c r="E21" s="28" t="s">
        <v>26</v>
      </c>
      <c r="F21" s="35">
        <v>8</v>
      </c>
      <c r="G21" s="35" t="s">
        <v>133</v>
      </c>
      <c r="H21" s="28">
        <v>5</v>
      </c>
      <c r="I21" s="28">
        <v>4</v>
      </c>
      <c r="J21" s="28">
        <v>2</v>
      </c>
      <c r="K21" s="28">
        <v>4</v>
      </c>
      <c r="L21" s="28">
        <v>0</v>
      </c>
      <c r="M21" s="28">
        <v>9</v>
      </c>
      <c r="N21" s="28">
        <v>1</v>
      </c>
      <c r="O21" s="28">
        <v>0</v>
      </c>
      <c r="P21" s="28">
        <v>0</v>
      </c>
      <c r="Q21" s="64">
        <f t="shared" si="0"/>
        <v>25</v>
      </c>
      <c r="R21" s="28"/>
      <c r="S21" s="28"/>
      <c r="T21" s="25"/>
      <c r="U21" s="28"/>
      <c r="V21" s="28" t="s">
        <v>33</v>
      </c>
    </row>
    <row r="22" spans="1:22" ht="20.25" customHeight="1" x14ac:dyDescent="0.25">
      <c r="A22" s="35" t="s">
        <v>15</v>
      </c>
      <c r="B22" s="37">
        <v>15</v>
      </c>
      <c r="C22" s="35" t="s">
        <v>16</v>
      </c>
      <c r="D22" s="28" t="s">
        <v>68</v>
      </c>
      <c r="E22" s="28" t="s">
        <v>26</v>
      </c>
      <c r="F22" s="35">
        <v>8</v>
      </c>
      <c r="G22" s="35" t="s">
        <v>127</v>
      </c>
      <c r="H22" s="28">
        <v>2</v>
      </c>
      <c r="I22" s="28">
        <v>2</v>
      </c>
      <c r="J22" s="28">
        <v>3</v>
      </c>
      <c r="K22" s="28">
        <v>6</v>
      </c>
      <c r="L22" s="28">
        <v>0</v>
      </c>
      <c r="M22" s="28">
        <v>10</v>
      </c>
      <c r="N22" s="28">
        <v>2</v>
      </c>
      <c r="O22" s="28">
        <v>0</v>
      </c>
      <c r="P22" s="28">
        <v>2</v>
      </c>
      <c r="Q22" s="64">
        <f t="shared" si="0"/>
        <v>27</v>
      </c>
      <c r="R22" s="28"/>
      <c r="S22" s="28"/>
      <c r="T22" s="25"/>
      <c r="U22" s="28"/>
      <c r="V22" s="28" t="s">
        <v>33</v>
      </c>
    </row>
    <row r="23" spans="1:22" ht="21.75" customHeight="1" x14ac:dyDescent="0.25">
      <c r="A23" s="35" t="s">
        <v>15</v>
      </c>
      <c r="B23" s="37">
        <v>16</v>
      </c>
      <c r="C23" s="35" t="s">
        <v>16</v>
      </c>
      <c r="D23" s="28" t="s">
        <v>69</v>
      </c>
      <c r="E23" s="28" t="s">
        <v>26</v>
      </c>
      <c r="F23" s="35">
        <v>8</v>
      </c>
      <c r="G23" s="35" t="s">
        <v>126</v>
      </c>
      <c r="H23" s="28">
        <v>0</v>
      </c>
      <c r="I23" s="28">
        <v>2</v>
      </c>
      <c r="J23" s="28">
        <v>0</v>
      </c>
      <c r="K23" s="28">
        <v>6</v>
      </c>
      <c r="L23" s="28">
        <v>0</v>
      </c>
      <c r="M23" s="28">
        <v>4</v>
      </c>
      <c r="N23" s="28">
        <v>2</v>
      </c>
      <c r="O23" s="28">
        <v>0</v>
      </c>
      <c r="P23" s="28">
        <v>0</v>
      </c>
      <c r="Q23" s="64">
        <f t="shared" si="0"/>
        <v>14</v>
      </c>
      <c r="R23" s="28"/>
      <c r="S23" s="28"/>
      <c r="T23" s="25"/>
      <c r="U23" s="28"/>
      <c r="V23" s="28" t="s">
        <v>33</v>
      </c>
    </row>
    <row r="24" spans="1:22" ht="18.75" customHeight="1" x14ac:dyDescent="0.25">
      <c r="A24" s="35" t="s">
        <v>15</v>
      </c>
      <c r="B24" s="37">
        <v>17</v>
      </c>
      <c r="C24" s="35" t="s">
        <v>16</v>
      </c>
      <c r="D24" s="28" t="s">
        <v>70</v>
      </c>
      <c r="E24" s="28" t="s">
        <v>26</v>
      </c>
      <c r="F24" s="35">
        <v>8</v>
      </c>
      <c r="G24" s="35" t="s">
        <v>135</v>
      </c>
      <c r="H24" s="28">
        <v>0</v>
      </c>
      <c r="I24" s="28">
        <v>2</v>
      </c>
      <c r="J24" s="28">
        <v>0</v>
      </c>
      <c r="K24" s="28">
        <v>1</v>
      </c>
      <c r="L24" s="28">
        <v>0</v>
      </c>
      <c r="M24" s="28">
        <v>6</v>
      </c>
      <c r="N24" s="28">
        <v>0</v>
      </c>
      <c r="O24" s="28">
        <v>4</v>
      </c>
      <c r="P24" s="28">
        <v>0</v>
      </c>
      <c r="Q24" s="64">
        <f t="shared" si="0"/>
        <v>13</v>
      </c>
      <c r="R24" s="28"/>
      <c r="S24" s="28"/>
      <c r="T24" s="25"/>
      <c r="U24" s="28"/>
      <c r="V24" s="28" t="s">
        <v>33</v>
      </c>
    </row>
    <row r="25" spans="1:22" ht="22.5" customHeight="1" x14ac:dyDescent="0.25">
      <c r="A25" s="35" t="s">
        <v>15</v>
      </c>
      <c r="B25" s="37">
        <v>18</v>
      </c>
      <c r="C25" s="35" t="s">
        <v>16</v>
      </c>
      <c r="D25" s="28" t="s">
        <v>71</v>
      </c>
      <c r="E25" s="28" t="s">
        <v>26</v>
      </c>
      <c r="F25" s="35">
        <v>8</v>
      </c>
      <c r="G25" s="35" t="s">
        <v>108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4</v>
      </c>
      <c r="N25" s="28">
        <v>0</v>
      </c>
      <c r="O25" s="28">
        <v>6</v>
      </c>
      <c r="P25" s="28">
        <v>0</v>
      </c>
      <c r="Q25" s="64">
        <f t="shared" si="0"/>
        <v>10</v>
      </c>
      <c r="R25" s="28"/>
      <c r="S25" s="28"/>
      <c r="T25" s="25"/>
      <c r="U25" s="28"/>
      <c r="V25" s="28" t="s">
        <v>27</v>
      </c>
    </row>
    <row r="26" spans="1:22" ht="19.5" customHeight="1" x14ac:dyDescent="0.25">
      <c r="A26" s="35" t="s">
        <v>15</v>
      </c>
      <c r="B26" s="37">
        <v>19</v>
      </c>
      <c r="C26" s="35" t="s">
        <v>16</v>
      </c>
      <c r="D26" s="28" t="s">
        <v>72</v>
      </c>
      <c r="E26" s="28" t="s">
        <v>26</v>
      </c>
      <c r="F26" s="35">
        <v>8</v>
      </c>
      <c r="G26" s="35" t="s">
        <v>105</v>
      </c>
      <c r="H26" s="28">
        <v>3</v>
      </c>
      <c r="I26" s="28">
        <v>2</v>
      </c>
      <c r="J26" s="28">
        <v>0</v>
      </c>
      <c r="K26" s="28">
        <v>0</v>
      </c>
      <c r="L26" s="28">
        <v>0</v>
      </c>
      <c r="M26" s="28">
        <v>7</v>
      </c>
      <c r="N26" s="28">
        <v>1</v>
      </c>
      <c r="O26" s="28">
        <v>0</v>
      </c>
      <c r="P26" s="28">
        <v>0</v>
      </c>
      <c r="Q26" s="64">
        <f t="shared" si="0"/>
        <v>13</v>
      </c>
      <c r="R26" s="28"/>
      <c r="S26" s="28"/>
      <c r="T26" s="25"/>
      <c r="U26" s="28"/>
      <c r="V26" s="28" t="s">
        <v>27</v>
      </c>
    </row>
    <row r="27" spans="1:22" ht="15.75" customHeight="1" x14ac:dyDescent="0.25">
      <c r="T27" s="51"/>
    </row>
    <row r="28" spans="1:22" ht="15.75" customHeight="1" x14ac:dyDescent="0.25">
      <c r="C28" s="44"/>
      <c r="D28" s="62" t="s">
        <v>157</v>
      </c>
      <c r="E28" s="61"/>
      <c r="F28" s="61"/>
      <c r="G28" s="44"/>
    </row>
    <row r="29" spans="1:22" ht="15.75" customHeight="1" x14ac:dyDescent="0.25">
      <c r="C29" s="44"/>
      <c r="D29" s="62" t="s">
        <v>101</v>
      </c>
      <c r="E29" s="61" t="s">
        <v>154</v>
      </c>
      <c r="G29" s="44"/>
    </row>
    <row r="30" spans="1:22" ht="15.75" customHeight="1" x14ac:dyDescent="0.25">
      <c r="C30" s="44"/>
      <c r="D30" s="61"/>
      <c r="E30" s="61" t="s">
        <v>97</v>
      </c>
      <c r="G30" s="44"/>
    </row>
    <row r="31" spans="1:22" ht="15.75" customHeight="1" x14ac:dyDescent="0.25">
      <c r="C31" s="44"/>
      <c r="D31" s="61"/>
      <c r="E31" s="61" t="s">
        <v>98</v>
      </c>
      <c r="G31" s="44"/>
    </row>
    <row r="32" spans="1:22" ht="15.75" customHeight="1" x14ac:dyDescent="0.25">
      <c r="C32" s="44"/>
      <c r="D32" s="61"/>
      <c r="E32" s="61" t="s">
        <v>99</v>
      </c>
      <c r="G32" s="44"/>
    </row>
    <row r="33" spans="3:7" ht="15.75" customHeight="1" x14ac:dyDescent="0.25">
      <c r="C33" s="44"/>
      <c r="D33" s="61"/>
      <c r="E33" s="61" t="s">
        <v>100</v>
      </c>
      <c r="G33" s="44"/>
    </row>
    <row r="34" spans="3:7" ht="15.75" customHeight="1" x14ac:dyDescent="0.25">
      <c r="C34" s="44"/>
      <c r="D34" s="44"/>
      <c r="E34" s="44"/>
      <c r="F34" s="46"/>
      <c r="G34" s="44"/>
    </row>
    <row r="35" spans="3:7" ht="15.75" customHeight="1" x14ac:dyDescent="0.25">
      <c r="C35" s="44"/>
      <c r="D35" s="44"/>
      <c r="E35" s="44"/>
      <c r="F35" s="46"/>
      <c r="G35" s="44"/>
    </row>
    <row r="36" spans="3:7" ht="15.75" customHeight="1" x14ac:dyDescent="0.25"/>
    <row r="37" spans="3:7" ht="15.75" customHeight="1" x14ac:dyDescent="0.25"/>
    <row r="38" spans="3:7" ht="15.75" customHeight="1" x14ac:dyDescent="0.25"/>
    <row r="39" spans="3:7" ht="15.75" customHeight="1" x14ac:dyDescent="0.25"/>
    <row r="40" spans="3:7" ht="15.75" customHeight="1" x14ac:dyDescent="0.25"/>
    <row r="41" spans="3:7" ht="15.75" customHeight="1" x14ac:dyDescent="0.25"/>
    <row r="42" spans="3:7" ht="15.75" customHeight="1" x14ac:dyDescent="0.25"/>
    <row r="43" spans="3:7" ht="15.75" customHeight="1" x14ac:dyDescent="0.25"/>
    <row r="44" spans="3:7" ht="15.75" customHeight="1" x14ac:dyDescent="0.25"/>
    <row r="45" spans="3:7" ht="15.75" customHeight="1" x14ac:dyDescent="0.25"/>
    <row r="46" spans="3:7" ht="15.75" customHeight="1" x14ac:dyDescent="0.25"/>
    <row r="47" spans="3:7" ht="15.75" customHeight="1" x14ac:dyDescent="0.25"/>
    <row r="48" spans="3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</sheetData>
  <autoFilter ref="A7:V26"/>
  <mergeCells count="6">
    <mergeCell ref="A6:E6"/>
    <mergeCell ref="A2:D2"/>
    <mergeCell ref="A3:D3"/>
    <mergeCell ref="A1:W1"/>
    <mergeCell ref="A4:O4"/>
    <mergeCell ref="A5:O5"/>
  </mergeCells>
  <pageMargins left="0.70866141732283472" right="0.70866141732283472" top="0.74803149606299213" bottom="0.74803149606299213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0"/>
  <sheetViews>
    <sheetView view="pageBreakPreview" zoomScale="80" zoomScaleSheetLayoutView="80" workbookViewId="0">
      <selection activeCell="S8" sqref="S8:S15"/>
    </sheetView>
  </sheetViews>
  <sheetFormatPr defaultColWidth="14.42578125" defaultRowHeight="15" customHeight="1" x14ac:dyDescent="0.25"/>
  <cols>
    <col min="1" max="1" width="7.7109375" customWidth="1"/>
    <col min="2" max="2" width="5.28515625" customWidth="1"/>
    <col min="3" max="3" width="10.7109375" customWidth="1"/>
    <col min="4" max="4" width="14.28515625" customWidth="1"/>
    <col min="5" max="5" width="15.28515625" customWidth="1"/>
    <col min="6" max="6" width="7.85546875" customWidth="1"/>
    <col min="7" max="7" width="16" customWidth="1"/>
    <col min="8" max="9" width="3.42578125" customWidth="1"/>
    <col min="10" max="12" width="3.140625" customWidth="1"/>
    <col min="13" max="13" width="3.140625" style="53" customWidth="1"/>
    <col min="14" max="14" width="6.5703125" customWidth="1"/>
    <col min="15" max="15" width="6.7109375" customWidth="1"/>
    <col min="16" max="16" width="5.28515625" customWidth="1"/>
    <col min="17" max="17" width="6.28515625" customWidth="1"/>
    <col min="18" max="18" width="6.7109375" customWidth="1"/>
    <col min="19" max="19" width="23" customWidth="1"/>
    <col min="20" max="20" width="0.140625" customWidth="1"/>
    <col min="21" max="23" width="14.42578125" hidden="1" customWidth="1"/>
  </cols>
  <sheetData>
    <row r="1" spans="1:23" ht="15" customHeight="1" x14ac:dyDescent="0.25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5" customHeight="1" x14ac:dyDescent="0.25">
      <c r="A2" s="78" t="s">
        <v>34</v>
      </c>
      <c r="B2" s="77"/>
      <c r="C2" s="77"/>
      <c r="D2" s="77"/>
      <c r="E2" s="1">
        <v>6</v>
      </c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  <c r="Q2" s="52"/>
      <c r="R2" s="52"/>
      <c r="S2" s="52"/>
      <c r="T2" s="52"/>
      <c r="U2" s="52"/>
      <c r="V2" s="52"/>
      <c r="W2" s="52"/>
    </row>
    <row r="3" spans="1:23" ht="15" customHeight="1" x14ac:dyDescent="0.25">
      <c r="A3" s="78" t="s">
        <v>1</v>
      </c>
      <c r="B3" s="77"/>
      <c r="C3" s="77"/>
      <c r="D3" s="7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2"/>
      <c r="R3" s="52"/>
      <c r="S3" s="52"/>
      <c r="T3" s="52"/>
      <c r="U3" s="52"/>
      <c r="V3" s="52"/>
      <c r="W3" s="52"/>
    </row>
    <row r="4" spans="1:23" ht="15" customHeight="1" x14ac:dyDescent="0.25">
      <c r="A4" s="76" t="s">
        <v>158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52"/>
      <c r="R4" s="52"/>
      <c r="S4" s="52"/>
      <c r="T4" s="52"/>
      <c r="U4" s="52"/>
      <c r="V4" s="52"/>
      <c r="W4" s="52"/>
    </row>
    <row r="5" spans="1:23" ht="15" customHeight="1" x14ac:dyDescent="0.25">
      <c r="A5" s="78" t="s">
        <v>102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52"/>
      <c r="R5" s="52"/>
      <c r="S5" s="52"/>
      <c r="T5" s="52"/>
      <c r="U5" s="52"/>
      <c r="V5" s="52"/>
      <c r="W5" s="52"/>
    </row>
    <row r="6" spans="1:23" x14ac:dyDescent="0.25">
      <c r="A6" s="82"/>
      <c r="B6" s="83"/>
      <c r="C6" s="83"/>
      <c r="D6" s="83"/>
      <c r="E6" s="84"/>
      <c r="F6" s="2"/>
      <c r="G6" s="2"/>
      <c r="H6" s="2"/>
      <c r="I6" s="2"/>
      <c r="J6" s="2"/>
      <c r="K6" s="2"/>
      <c r="L6" s="2"/>
      <c r="M6" s="54"/>
      <c r="N6" s="16"/>
      <c r="O6" s="3"/>
      <c r="P6" s="3"/>
      <c r="Q6" s="4"/>
    </row>
    <row r="7" spans="1:23" ht="66" customHeight="1" x14ac:dyDescent="0.25">
      <c r="A7" s="65" t="s">
        <v>2</v>
      </c>
      <c r="B7" s="65" t="s">
        <v>3</v>
      </c>
      <c r="C7" s="65" t="s">
        <v>4</v>
      </c>
      <c r="D7" s="65" t="s">
        <v>5</v>
      </c>
      <c r="E7" s="65" t="s">
        <v>6</v>
      </c>
      <c r="F7" s="65" t="s">
        <v>7</v>
      </c>
      <c r="G7" s="65" t="s">
        <v>8</v>
      </c>
      <c r="H7" s="65">
        <v>1</v>
      </c>
      <c r="I7" s="65">
        <v>2</v>
      </c>
      <c r="J7" s="65">
        <v>3</v>
      </c>
      <c r="K7" s="65">
        <v>4</v>
      </c>
      <c r="L7" s="65">
        <v>5</v>
      </c>
      <c r="M7" s="65">
        <v>6</v>
      </c>
      <c r="N7" s="66" t="s">
        <v>9</v>
      </c>
      <c r="O7" s="66" t="s">
        <v>10</v>
      </c>
      <c r="P7" s="67" t="s">
        <v>11</v>
      </c>
      <c r="Q7" s="66" t="s">
        <v>12</v>
      </c>
      <c r="R7" s="66" t="s">
        <v>13</v>
      </c>
      <c r="S7" s="68" t="s">
        <v>14</v>
      </c>
    </row>
    <row r="8" spans="1:23" ht="45" x14ac:dyDescent="0.25">
      <c r="A8" s="27" t="s">
        <v>15</v>
      </c>
      <c r="B8" s="24">
        <v>1</v>
      </c>
      <c r="C8" s="27" t="s">
        <v>16</v>
      </c>
      <c r="D8" s="25" t="s">
        <v>73</v>
      </c>
      <c r="E8" s="25" t="s">
        <v>19</v>
      </c>
      <c r="F8" s="24">
        <v>9</v>
      </c>
      <c r="G8" s="39" t="s">
        <v>114</v>
      </c>
      <c r="H8" s="24">
        <v>0</v>
      </c>
      <c r="I8" s="24">
        <v>1</v>
      </c>
      <c r="J8" s="24">
        <v>0</v>
      </c>
      <c r="K8" s="24">
        <v>0</v>
      </c>
      <c r="L8" s="24">
        <v>0</v>
      </c>
      <c r="M8" s="24">
        <v>0</v>
      </c>
      <c r="N8" s="69">
        <f>SUM(H8:M8)</f>
        <v>1</v>
      </c>
      <c r="O8" s="26"/>
      <c r="P8" s="26"/>
      <c r="Q8" s="25"/>
      <c r="R8" s="25"/>
      <c r="S8" s="25" t="s">
        <v>20</v>
      </c>
    </row>
    <row r="9" spans="1:23" ht="27" customHeight="1" x14ac:dyDescent="0.25">
      <c r="A9" s="27" t="s">
        <v>15</v>
      </c>
      <c r="B9" s="24">
        <v>2</v>
      </c>
      <c r="C9" s="27" t="s">
        <v>16</v>
      </c>
      <c r="D9" s="26" t="s">
        <v>74</v>
      </c>
      <c r="E9" s="25" t="s">
        <v>21</v>
      </c>
      <c r="F9" s="24">
        <v>9</v>
      </c>
      <c r="G9" s="39" t="s">
        <v>120</v>
      </c>
      <c r="H9" s="24">
        <v>0</v>
      </c>
      <c r="I9" s="24">
        <v>0</v>
      </c>
      <c r="J9" s="24">
        <v>0</v>
      </c>
      <c r="K9" s="24">
        <v>0</v>
      </c>
      <c r="L9" s="24">
        <v>2</v>
      </c>
      <c r="M9" s="24">
        <v>3</v>
      </c>
      <c r="N9" s="69">
        <f t="shared" ref="N9:N15" si="0">SUM(H9:M9)</f>
        <v>5</v>
      </c>
      <c r="O9" s="24"/>
      <c r="P9" s="24"/>
      <c r="Q9" s="40"/>
      <c r="R9" s="40"/>
      <c r="S9" s="27" t="s">
        <v>54</v>
      </c>
    </row>
    <row r="10" spans="1:23" ht="30" customHeight="1" x14ac:dyDescent="0.25">
      <c r="A10" s="27" t="s">
        <v>15</v>
      </c>
      <c r="B10" s="24">
        <v>3</v>
      </c>
      <c r="C10" s="27" t="s">
        <v>16</v>
      </c>
      <c r="D10" s="26" t="s">
        <v>75</v>
      </c>
      <c r="E10" s="25" t="s">
        <v>21</v>
      </c>
      <c r="F10" s="24">
        <v>9</v>
      </c>
      <c r="G10" s="39" t="s">
        <v>117</v>
      </c>
      <c r="H10" s="24">
        <v>2</v>
      </c>
      <c r="I10" s="24">
        <v>0</v>
      </c>
      <c r="J10" s="24">
        <v>0</v>
      </c>
      <c r="K10" s="24">
        <v>0</v>
      </c>
      <c r="L10" s="24">
        <v>0</v>
      </c>
      <c r="M10" s="24">
        <v>3</v>
      </c>
      <c r="N10" s="69">
        <f t="shared" si="0"/>
        <v>5</v>
      </c>
      <c r="O10" s="24"/>
      <c r="P10" s="24"/>
      <c r="Q10" s="40"/>
      <c r="R10" s="40"/>
      <c r="S10" s="27" t="s">
        <v>54</v>
      </c>
    </row>
    <row r="11" spans="1:23" ht="27" customHeight="1" x14ac:dyDescent="0.25">
      <c r="A11" s="27" t="s">
        <v>15</v>
      </c>
      <c r="B11" s="24">
        <v>4</v>
      </c>
      <c r="C11" s="27" t="s">
        <v>16</v>
      </c>
      <c r="D11" s="41" t="s">
        <v>76</v>
      </c>
      <c r="E11" s="25" t="s">
        <v>30</v>
      </c>
      <c r="F11" s="24">
        <v>9</v>
      </c>
      <c r="G11" s="39" t="s">
        <v>116</v>
      </c>
      <c r="H11" s="25">
        <v>0</v>
      </c>
      <c r="I11" s="25">
        <v>0</v>
      </c>
      <c r="J11" s="25">
        <v>0</v>
      </c>
      <c r="K11" s="25">
        <v>0</v>
      </c>
      <c r="L11" s="25">
        <v>2</v>
      </c>
      <c r="M11" s="25">
        <v>1</v>
      </c>
      <c r="N11" s="69">
        <f t="shared" si="0"/>
        <v>3</v>
      </c>
      <c r="O11" s="25"/>
      <c r="P11" s="25"/>
      <c r="Q11" s="25"/>
      <c r="R11" s="25"/>
      <c r="S11" s="25" t="s">
        <v>77</v>
      </c>
    </row>
    <row r="12" spans="1:23" ht="26.25" customHeight="1" x14ac:dyDescent="0.25">
      <c r="A12" s="27" t="s">
        <v>15</v>
      </c>
      <c r="B12" s="24">
        <v>5</v>
      </c>
      <c r="C12" s="27" t="s">
        <v>16</v>
      </c>
      <c r="D12" s="25" t="s">
        <v>78</v>
      </c>
      <c r="E12" s="25" t="s">
        <v>28</v>
      </c>
      <c r="F12" s="24">
        <v>9</v>
      </c>
      <c r="G12" s="39" t="s">
        <v>118</v>
      </c>
      <c r="H12" s="25">
        <v>0</v>
      </c>
      <c r="I12" s="25">
        <v>2</v>
      </c>
      <c r="J12" s="25">
        <v>0</v>
      </c>
      <c r="K12" s="25">
        <v>0</v>
      </c>
      <c r="L12" s="25">
        <v>0</v>
      </c>
      <c r="M12" s="25">
        <v>4</v>
      </c>
      <c r="N12" s="69">
        <f t="shared" si="0"/>
        <v>6</v>
      </c>
      <c r="O12" s="25"/>
      <c r="P12" s="25"/>
      <c r="Q12" s="25"/>
      <c r="R12" s="25"/>
      <c r="S12" s="25" t="s">
        <v>29</v>
      </c>
    </row>
    <row r="13" spans="1:23" ht="28.5" customHeight="1" x14ac:dyDescent="0.25">
      <c r="A13" s="27" t="s">
        <v>15</v>
      </c>
      <c r="B13" s="24">
        <v>6</v>
      </c>
      <c r="C13" s="27" t="s">
        <v>16</v>
      </c>
      <c r="D13" s="25" t="s">
        <v>79</v>
      </c>
      <c r="E13" s="25" t="s">
        <v>28</v>
      </c>
      <c r="F13" s="24">
        <v>9</v>
      </c>
      <c r="G13" s="39" t="s">
        <v>119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4</v>
      </c>
      <c r="N13" s="69">
        <f t="shared" si="0"/>
        <v>4</v>
      </c>
      <c r="O13" s="25"/>
      <c r="P13" s="25"/>
      <c r="Q13" s="25"/>
      <c r="R13" s="25"/>
      <c r="S13" s="25" t="s">
        <v>29</v>
      </c>
    </row>
    <row r="14" spans="1:23" ht="26.25" customHeight="1" x14ac:dyDescent="0.25">
      <c r="A14" s="27" t="s">
        <v>15</v>
      </c>
      <c r="B14" s="24">
        <v>7</v>
      </c>
      <c r="C14" s="27" t="s">
        <v>16</v>
      </c>
      <c r="D14" s="25" t="s">
        <v>80</v>
      </c>
      <c r="E14" s="25" t="s">
        <v>28</v>
      </c>
      <c r="F14" s="24">
        <v>9</v>
      </c>
      <c r="G14" s="39" t="s">
        <v>121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1</v>
      </c>
      <c r="N14" s="69">
        <f t="shared" si="0"/>
        <v>2</v>
      </c>
      <c r="O14" s="25"/>
      <c r="P14" s="25"/>
      <c r="Q14" s="25"/>
      <c r="R14" s="25"/>
      <c r="S14" s="25" t="s">
        <v>29</v>
      </c>
    </row>
    <row r="15" spans="1:23" ht="29.25" customHeight="1" x14ac:dyDescent="0.25">
      <c r="A15" s="27" t="s">
        <v>35</v>
      </c>
      <c r="B15" s="24">
        <v>8</v>
      </c>
      <c r="C15" s="24" t="s">
        <v>16</v>
      </c>
      <c r="D15" s="25" t="s">
        <v>81</v>
      </c>
      <c r="E15" s="25" t="s">
        <v>82</v>
      </c>
      <c r="F15" s="25">
        <v>9</v>
      </c>
      <c r="G15" s="39" t="s">
        <v>115</v>
      </c>
      <c r="H15" s="25">
        <v>8</v>
      </c>
      <c r="I15" s="25">
        <v>2</v>
      </c>
      <c r="J15" s="25">
        <v>0</v>
      </c>
      <c r="K15" s="25">
        <v>0</v>
      </c>
      <c r="L15" s="25">
        <v>2</v>
      </c>
      <c r="M15" s="25">
        <v>4</v>
      </c>
      <c r="N15" s="69">
        <f t="shared" si="0"/>
        <v>16</v>
      </c>
      <c r="O15" s="25"/>
      <c r="P15" s="25"/>
      <c r="Q15" s="25"/>
      <c r="R15" s="25"/>
      <c r="S15" s="25" t="s">
        <v>83</v>
      </c>
    </row>
    <row r="16" spans="1:23" ht="15.75" customHeight="1" x14ac:dyDescent="0.25">
      <c r="E16" s="62" t="s">
        <v>156</v>
      </c>
      <c r="F16" s="61"/>
      <c r="G16" s="61"/>
      <c r="H16" s="61"/>
    </row>
    <row r="17" spans="5:8" ht="15.75" customHeight="1" x14ac:dyDescent="0.25">
      <c r="E17" s="62" t="s">
        <v>101</v>
      </c>
      <c r="F17" s="61"/>
      <c r="G17" s="61" t="s">
        <v>154</v>
      </c>
      <c r="H17" s="61"/>
    </row>
    <row r="18" spans="5:8" ht="15.75" customHeight="1" x14ac:dyDescent="0.25">
      <c r="E18" s="61"/>
      <c r="F18" s="61"/>
      <c r="G18" s="61" t="s">
        <v>97</v>
      </c>
      <c r="H18" s="61"/>
    </row>
    <row r="19" spans="5:8" ht="15.75" customHeight="1" x14ac:dyDescent="0.25">
      <c r="E19" s="61"/>
      <c r="F19" s="61"/>
      <c r="G19" s="61" t="s">
        <v>98</v>
      </c>
      <c r="H19" s="61"/>
    </row>
    <row r="20" spans="5:8" ht="15.75" customHeight="1" x14ac:dyDescent="0.25">
      <c r="E20" s="61"/>
      <c r="F20" s="61"/>
      <c r="G20" s="61" t="s">
        <v>99</v>
      </c>
      <c r="H20" s="61"/>
    </row>
    <row r="21" spans="5:8" ht="15.75" customHeight="1" x14ac:dyDescent="0.25">
      <c r="E21" s="61"/>
      <c r="F21" s="61"/>
      <c r="G21" s="61" t="s">
        <v>100</v>
      </c>
      <c r="H21" s="61"/>
    </row>
    <row r="22" spans="5:8" ht="15.75" customHeight="1" x14ac:dyDescent="0.25">
      <c r="E22" s="45"/>
      <c r="F22" s="45"/>
      <c r="G22" s="46"/>
      <c r="H22" s="45"/>
    </row>
    <row r="23" spans="5:8" ht="15.75" customHeight="1" x14ac:dyDescent="0.25">
      <c r="E23" s="45"/>
      <c r="F23" s="45"/>
      <c r="G23" s="46"/>
      <c r="H23" s="45"/>
    </row>
    <row r="24" spans="5:8" ht="15.75" customHeight="1" x14ac:dyDescent="0.25"/>
    <row r="25" spans="5:8" ht="15.75" customHeight="1" x14ac:dyDescent="0.25"/>
    <row r="26" spans="5:8" ht="15.75" customHeight="1" x14ac:dyDescent="0.25"/>
    <row r="27" spans="5:8" ht="15.75" customHeight="1" x14ac:dyDescent="0.25"/>
    <row r="28" spans="5:8" ht="15.75" customHeight="1" x14ac:dyDescent="0.25"/>
    <row r="29" spans="5:8" ht="15.75" customHeight="1" x14ac:dyDescent="0.25"/>
    <row r="30" spans="5:8" ht="15.75" customHeight="1" x14ac:dyDescent="0.25"/>
    <row r="31" spans="5:8" ht="15.75" customHeight="1" x14ac:dyDescent="0.25"/>
    <row r="32" spans="5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</sheetData>
  <autoFilter ref="A7:Q23">
    <sortState ref="A7:AF7">
      <sortCondition descending="1" ref="N7"/>
    </sortState>
  </autoFilter>
  <mergeCells count="6">
    <mergeCell ref="A6:E6"/>
    <mergeCell ref="A2:D2"/>
    <mergeCell ref="A3:D3"/>
    <mergeCell ref="A1:W1"/>
    <mergeCell ref="A4:P4"/>
    <mergeCell ref="A5:P5"/>
  </mergeCells>
  <pageMargins left="0.70866141732283472" right="0.70866141732283472" top="0.74803149606299213" bottom="0.74803149606299213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view="pageBreakPreview" zoomScale="90" zoomScaleSheetLayoutView="90" workbookViewId="0">
      <selection activeCell="T7" sqref="T7:T10"/>
    </sheetView>
  </sheetViews>
  <sheetFormatPr defaultColWidth="14.42578125" defaultRowHeight="15" customHeight="1" x14ac:dyDescent="0.25"/>
  <cols>
    <col min="1" max="1" width="9.42578125" customWidth="1"/>
    <col min="2" max="2" width="8" customWidth="1"/>
    <col min="3" max="3" width="11.5703125" customWidth="1"/>
    <col min="4" max="4" width="18.42578125" customWidth="1"/>
    <col min="5" max="5" width="18.28515625" customWidth="1"/>
    <col min="6" max="6" width="9.28515625" customWidth="1"/>
    <col min="7" max="7" width="9.140625" customWidth="1"/>
    <col min="8" max="8" width="3.28515625" customWidth="1"/>
    <col min="9" max="9" width="4.28515625" customWidth="1"/>
    <col min="10" max="10" width="4.140625" customWidth="1"/>
    <col min="11" max="13" width="3.5703125" customWidth="1"/>
    <col min="14" max="14" width="4.140625" customWidth="1"/>
    <col min="15" max="15" width="6.28515625" customWidth="1"/>
    <col min="16" max="16" width="4.7109375" customWidth="1"/>
    <col min="17" max="17" width="4.140625" customWidth="1"/>
    <col min="18" max="18" width="4.5703125" customWidth="1"/>
    <col min="19" max="19" width="5.7109375" customWidth="1"/>
    <col min="20" max="20" width="18" customWidth="1"/>
    <col min="21" max="22" width="8.7109375" customWidth="1"/>
  </cols>
  <sheetData>
    <row r="1" spans="1:20" ht="15" customHeight="1" x14ac:dyDescent="0.25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0" ht="15" customHeight="1" x14ac:dyDescent="0.25">
      <c r="A2" s="78" t="s">
        <v>34</v>
      </c>
      <c r="B2" s="77"/>
      <c r="C2" s="77"/>
      <c r="D2" s="77"/>
      <c r="E2" s="1">
        <v>6</v>
      </c>
      <c r="F2" s="1"/>
      <c r="G2" s="1"/>
      <c r="H2" s="1"/>
      <c r="I2" s="1" t="s">
        <v>0</v>
      </c>
      <c r="J2" s="1"/>
      <c r="K2" s="1"/>
      <c r="L2" s="1"/>
      <c r="M2" s="1"/>
      <c r="N2" s="1"/>
      <c r="O2" s="52"/>
      <c r="P2" s="52"/>
      <c r="Q2" s="52"/>
      <c r="R2" s="52"/>
    </row>
    <row r="3" spans="1:20" ht="15" customHeight="1" x14ac:dyDescent="0.25">
      <c r="A3" s="78" t="s">
        <v>1</v>
      </c>
      <c r="B3" s="77"/>
      <c r="C3" s="77"/>
      <c r="D3" s="7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52"/>
      <c r="P3" s="52"/>
      <c r="Q3" s="52"/>
      <c r="R3" s="52"/>
    </row>
    <row r="4" spans="1:20" ht="15" customHeight="1" x14ac:dyDescent="0.25">
      <c r="A4" s="76" t="s">
        <v>158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2"/>
      <c r="P4" s="52"/>
      <c r="Q4" s="52"/>
      <c r="R4" s="52"/>
    </row>
    <row r="5" spans="1:20" ht="15" customHeight="1" x14ac:dyDescent="0.25">
      <c r="A5" s="78" t="s">
        <v>102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52"/>
      <c r="P5" s="52"/>
      <c r="Q5" s="52"/>
      <c r="R5" s="52"/>
    </row>
    <row r="6" spans="1:20" ht="86.25" customHeight="1" x14ac:dyDescent="0.25">
      <c r="A6" s="17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>
        <v>1</v>
      </c>
      <c r="I6" s="17">
        <v>2</v>
      </c>
      <c r="J6" s="17">
        <v>3</v>
      </c>
      <c r="K6" s="17">
        <v>4</v>
      </c>
      <c r="L6" s="17">
        <v>5</v>
      </c>
      <c r="M6" s="17">
        <v>6</v>
      </c>
      <c r="N6" s="17">
        <v>7</v>
      </c>
      <c r="O6" s="5" t="s">
        <v>9</v>
      </c>
      <c r="P6" s="5" t="s">
        <v>10</v>
      </c>
      <c r="Q6" s="6" t="s">
        <v>11</v>
      </c>
      <c r="R6" s="5" t="s">
        <v>12</v>
      </c>
      <c r="S6" s="5" t="s">
        <v>13</v>
      </c>
      <c r="T6" s="18" t="s">
        <v>14</v>
      </c>
    </row>
    <row r="7" spans="1:20" ht="39" customHeight="1" x14ac:dyDescent="0.25">
      <c r="A7" s="7" t="s">
        <v>35</v>
      </c>
      <c r="B7" s="7">
        <v>1</v>
      </c>
      <c r="C7" s="7" t="s">
        <v>16</v>
      </c>
      <c r="D7" s="10" t="s">
        <v>84</v>
      </c>
      <c r="E7" s="10" t="s">
        <v>19</v>
      </c>
      <c r="F7" s="7">
        <v>10</v>
      </c>
      <c r="G7" s="71" t="s">
        <v>149</v>
      </c>
      <c r="H7" s="7">
        <v>9</v>
      </c>
      <c r="I7" s="7">
        <v>0</v>
      </c>
      <c r="J7" s="7">
        <v>0</v>
      </c>
      <c r="K7" s="7">
        <v>5</v>
      </c>
      <c r="L7" s="7">
        <v>0</v>
      </c>
      <c r="M7" s="7">
        <v>0</v>
      </c>
      <c r="N7" s="7">
        <v>2</v>
      </c>
      <c r="O7" s="70">
        <f>SUM(H7:N7)</f>
        <v>16</v>
      </c>
      <c r="P7" s="7"/>
      <c r="Q7" s="7"/>
      <c r="R7" s="47"/>
      <c r="S7" s="42"/>
      <c r="T7" s="10" t="s">
        <v>31</v>
      </c>
    </row>
    <row r="8" spans="1:20" ht="42" customHeight="1" x14ac:dyDescent="0.25">
      <c r="A8" s="7" t="s">
        <v>35</v>
      </c>
      <c r="B8" s="7">
        <v>2</v>
      </c>
      <c r="C8" s="7" t="s">
        <v>16</v>
      </c>
      <c r="D8" s="10" t="s">
        <v>85</v>
      </c>
      <c r="E8" s="10" t="s">
        <v>19</v>
      </c>
      <c r="F8" s="7">
        <v>10</v>
      </c>
      <c r="G8" s="71" t="s">
        <v>147</v>
      </c>
      <c r="H8" s="10">
        <v>9</v>
      </c>
      <c r="I8" s="10">
        <v>7</v>
      </c>
      <c r="J8" s="10">
        <v>1</v>
      </c>
      <c r="K8" s="10">
        <v>5</v>
      </c>
      <c r="L8" s="10">
        <v>0</v>
      </c>
      <c r="M8" s="10">
        <v>1</v>
      </c>
      <c r="N8" s="10">
        <v>2</v>
      </c>
      <c r="O8" s="70">
        <f>SUM(H8:N8)</f>
        <v>25</v>
      </c>
      <c r="P8" s="10"/>
      <c r="Q8" s="10"/>
      <c r="R8" s="47"/>
      <c r="S8" s="42"/>
      <c r="T8" s="10" t="s">
        <v>31</v>
      </c>
    </row>
    <row r="9" spans="1:20" ht="40.5" customHeight="1" x14ac:dyDescent="0.25">
      <c r="A9" s="7" t="s">
        <v>35</v>
      </c>
      <c r="B9" s="7">
        <v>3</v>
      </c>
      <c r="C9" s="7" t="s">
        <v>16</v>
      </c>
      <c r="D9" s="10" t="s">
        <v>86</v>
      </c>
      <c r="E9" s="15" t="s">
        <v>21</v>
      </c>
      <c r="F9" s="7">
        <v>10</v>
      </c>
      <c r="G9" s="71" t="s">
        <v>150</v>
      </c>
      <c r="H9" s="7">
        <v>5</v>
      </c>
      <c r="I9" s="7">
        <v>7</v>
      </c>
      <c r="J9" s="7">
        <v>2</v>
      </c>
      <c r="K9" s="7">
        <v>5</v>
      </c>
      <c r="L9" s="7">
        <v>3</v>
      </c>
      <c r="M9" s="7">
        <v>2</v>
      </c>
      <c r="N9" s="7">
        <v>3</v>
      </c>
      <c r="O9" s="70">
        <f>SUM(H9:N9)</f>
        <v>27</v>
      </c>
      <c r="P9" s="9"/>
      <c r="Q9" s="9"/>
      <c r="R9" s="47"/>
      <c r="S9" s="42"/>
      <c r="T9" s="8" t="s">
        <v>54</v>
      </c>
    </row>
    <row r="10" spans="1:20" ht="37.5" customHeight="1" x14ac:dyDescent="0.25">
      <c r="A10" s="7" t="s">
        <v>35</v>
      </c>
      <c r="B10" s="7">
        <v>4</v>
      </c>
      <c r="C10" s="7" t="s">
        <v>16</v>
      </c>
      <c r="D10" s="10" t="s">
        <v>87</v>
      </c>
      <c r="E10" s="10" t="s">
        <v>26</v>
      </c>
      <c r="F10" s="7">
        <v>10</v>
      </c>
      <c r="G10" s="71" t="s">
        <v>148</v>
      </c>
      <c r="H10" s="10">
        <v>7</v>
      </c>
      <c r="I10" s="10">
        <v>7</v>
      </c>
      <c r="J10" s="10">
        <v>1</v>
      </c>
      <c r="K10" s="10">
        <v>5</v>
      </c>
      <c r="L10" s="10">
        <v>0</v>
      </c>
      <c r="M10" s="10">
        <v>1</v>
      </c>
      <c r="N10" s="10">
        <v>2</v>
      </c>
      <c r="O10" s="70">
        <f>SUM(H10:N10)</f>
        <v>23</v>
      </c>
      <c r="P10" s="10"/>
      <c r="Q10" s="10"/>
      <c r="R10" s="47"/>
      <c r="S10" s="42"/>
      <c r="T10" s="10" t="s">
        <v>33</v>
      </c>
    </row>
    <row r="11" spans="1:20" ht="15.75" customHeight="1" x14ac:dyDescent="0.25">
      <c r="C11" s="44"/>
      <c r="D11" s="62" t="s">
        <v>155</v>
      </c>
      <c r="E11" s="61"/>
      <c r="F11" s="61"/>
      <c r="G11" s="61"/>
    </row>
    <row r="12" spans="1:20" ht="15.75" customHeight="1" x14ac:dyDescent="0.25">
      <c r="C12" s="44"/>
      <c r="D12" s="62" t="s">
        <v>101</v>
      </c>
      <c r="E12" s="61"/>
      <c r="F12" s="61" t="s">
        <v>154</v>
      </c>
      <c r="G12" s="61"/>
    </row>
    <row r="13" spans="1:20" ht="15.75" customHeight="1" x14ac:dyDescent="0.25">
      <c r="C13" s="44"/>
      <c r="D13" s="61"/>
      <c r="E13" s="61"/>
      <c r="F13" s="61" t="s">
        <v>97</v>
      </c>
      <c r="G13" s="61"/>
    </row>
    <row r="14" spans="1:20" ht="15.75" customHeight="1" x14ac:dyDescent="0.25">
      <c r="C14" s="44"/>
      <c r="D14" s="61"/>
      <c r="E14" s="61"/>
      <c r="F14" s="61" t="s">
        <v>98</v>
      </c>
      <c r="G14" s="61"/>
    </row>
    <row r="15" spans="1:20" ht="15.75" customHeight="1" x14ac:dyDescent="0.25">
      <c r="C15" s="44"/>
      <c r="D15" s="61"/>
      <c r="E15" s="61"/>
      <c r="F15" s="61" t="s">
        <v>99</v>
      </c>
      <c r="G15" s="61"/>
    </row>
    <row r="16" spans="1:20" ht="15.75" customHeight="1" x14ac:dyDescent="0.25">
      <c r="C16" s="44"/>
      <c r="D16" s="61"/>
      <c r="E16" s="61"/>
      <c r="F16" s="61" t="s">
        <v>100</v>
      </c>
      <c r="G16" s="61"/>
    </row>
    <row r="17" spans="3:7" ht="15.75" customHeight="1" x14ac:dyDescent="0.25">
      <c r="C17" s="44"/>
      <c r="D17" s="44"/>
      <c r="E17" s="44"/>
      <c r="F17" s="46"/>
      <c r="G17" s="44"/>
    </row>
    <row r="18" spans="3:7" ht="15.75" customHeight="1" x14ac:dyDescent="0.25">
      <c r="C18" s="44"/>
      <c r="D18" s="44"/>
      <c r="E18" s="44"/>
      <c r="F18" s="46"/>
      <c r="G18" s="44"/>
    </row>
    <row r="19" spans="3:7" ht="15.75" customHeight="1" x14ac:dyDescent="0.25"/>
    <row r="20" spans="3:7" ht="15.75" customHeight="1" x14ac:dyDescent="0.25"/>
    <row r="21" spans="3:7" ht="15.75" customHeight="1" x14ac:dyDescent="0.25"/>
    <row r="22" spans="3:7" ht="15.75" customHeight="1" x14ac:dyDescent="0.25"/>
    <row r="23" spans="3:7" ht="15.75" customHeight="1" x14ac:dyDescent="0.25"/>
    <row r="24" spans="3:7" ht="15.75" customHeight="1" x14ac:dyDescent="0.25"/>
    <row r="25" spans="3:7" ht="15.75" customHeight="1" x14ac:dyDescent="0.25"/>
    <row r="26" spans="3:7" ht="15.75" customHeight="1" x14ac:dyDescent="0.25"/>
    <row r="27" spans="3:7" ht="15.75" customHeight="1" x14ac:dyDescent="0.25"/>
    <row r="28" spans="3:7" ht="15.75" customHeight="1" x14ac:dyDescent="0.25"/>
    <row r="29" spans="3:7" ht="15.75" customHeight="1" x14ac:dyDescent="0.25"/>
    <row r="30" spans="3:7" ht="15.75" customHeight="1" x14ac:dyDescent="0.25"/>
    <row r="31" spans="3:7" ht="15.75" customHeight="1" x14ac:dyDescent="0.25"/>
    <row r="32" spans="3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autoFilter ref="A6:R18">
    <sortState ref="A6:V6">
      <sortCondition descending="1" ref="O6"/>
    </sortState>
  </autoFilter>
  <mergeCells count="5">
    <mergeCell ref="A1:R1"/>
    <mergeCell ref="A2:D2"/>
    <mergeCell ref="A3:D3"/>
    <mergeCell ref="A4:N4"/>
    <mergeCell ref="A5:N5"/>
  </mergeCells>
  <pageMargins left="0.7" right="0.7" top="0.75" bottom="0.75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2"/>
  <sheetViews>
    <sheetView tabSelected="1" view="pageBreakPreview" topLeftCell="A7" zoomScale="90" zoomScaleSheetLayoutView="90" workbookViewId="0">
      <selection activeCell="S14" sqref="S14"/>
    </sheetView>
  </sheetViews>
  <sheetFormatPr defaultColWidth="14.42578125" defaultRowHeight="15" customHeight="1" x14ac:dyDescent="0.25"/>
  <cols>
    <col min="1" max="1" width="8.7109375" customWidth="1"/>
    <col min="2" max="2" width="5.140625" customWidth="1"/>
    <col min="3" max="3" width="10.85546875" customWidth="1"/>
    <col min="4" max="4" width="15.5703125" customWidth="1"/>
    <col min="5" max="5" width="19.85546875" customWidth="1"/>
    <col min="6" max="6" width="4.7109375" customWidth="1"/>
    <col min="7" max="7" width="9.85546875" customWidth="1"/>
    <col min="8" max="8" width="4.7109375" customWidth="1"/>
    <col min="9" max="9" width="4.42578125" customWidth="1"/>
    <col min="10" max="10" width="4.85546875" customWidth="1"/>
    <col min="11" max="11" width="4.7109375" customWidth="1"/>
    <col min="12" max="12" width="4.28515625" customWidth="1"/>
    <col min="13" max="13" width="4.85546875" customWidth="1"/>
    <col min="14" max="14" width="5.42578125" customWidth="1"/>
    <col min="15" max="15" width="4.28515625" customWidth="1"/>
    <col min="16" max="16" width="7.5703125" customWidth="1"/>
    <col min="17" max="17" width="5.5703125" customWidth="1"/>
    <col min="18" max="18" width="6.140625" customWidth="1"/>
    <col min="19" max="19" width="8.28515625" customWidth="1"/>
    <col min="20" max="20" width="6.140625" customWidth="1"/>
    <col min="21" max="21" width="10.28515625" customWidth="1"/>
  </cols>
  <sheetData>
    <row r="1" spans="1:21" ht="15" customHeight="1" x14ac:dyDescent="0.25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1" ht="15" customHeight="1" x14ac:dyDescent="0.25">
      <c r="A2" s="78" t="s">
        <v>34</v>
      </c>
      <c r="B2" s="77"/>
      <c r="C2" s="77"/>
      <c r="D2" s="77"/>
      <c r="E2" s="1">
        <v>6</v>
      </c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52"/>
      <c r="Q2" s="52"/>
      <c r="R2" s="52"/>
      <c r="S2" s="52"/>
    </row>
    <row r="3" spans="1:21" ht="15" customHeight="1" x14ac:dyDescent="0.25">
      <c r="A3" s="78" t="s">
        <v>1</v>
      </c>
      <c r="B3" s="77"/>
      <c r="C3" s="77"/>
      <c r="D3" s="7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52"/>
      <c r="Q3" s="52"/>
      <c r="R3" s="52"/>
      <c r="S3" s="52"/>
    </row>
    <row r="4" spans="1:21" ht="15" customHeight="1" x14ac:dyDescent="0.25">
      <c r="A4" s="76" t="s">
        <v>158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52"/>
      <c r="Q4" s="52"/>
      <c r="R4" s="52"/>
      <c r="S4" s="52"/>
    </row>
    <row r="5" spans="1:21" ht="15" customHeight="1" x14ac:dyDescent="0.25">
      <c r="A5" s="78" t="s">
        <v>102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52"/>
      <c r="Q5" s="52"/>
      <c r="R5" s="52"/>
      <c r="S5" s="52"/>
    </row>
    <row r="6" spans="1:21" x14ac:dyDescent="0.25">
      <c r="A6" s="82"/>
      <c r="B6" s="83"/>
      <c r="C6" s="83"/>
      <c r="D6" s="83"/>
      <c r="E6" s="84"/>
      <c r="F6" s="2"/>
      <c r="G6" s="2"/>
      <c r="H6" s="2"/>
      <c r="I6" s="2"/>
      <c r="J6" s="2"/>
      <c r="K6" s="2"/>
      <c r="L6" s="2"/>
      <c r="M6" s="2"/>
      <c r="N6" s="2"/>
      <c r="O6" s="2"/>
      <c r="P6" s="16"/>
      <c r="Q6" s="3"/>
      <c r="R6" s="3"/>
      <c r="S6" s="4"/>
    </row>
    <row r="7" spans="1:21" ht="102" customHeight="1" x14ac:dyDescent="0.25">
      <c r="A7" s="55" t="s">
        <v>2</v>
      </c>
      <c r="B7" s="55" t="s">
        <v>3</v>
      </c>
      <c r="C7" s="55" t="s">
        <v>4</v>
      </c>
      <c r="D7" s="55" t="s">
        <v>5</v>
      </c>
      <c r="E7" s="55" t="s">
        <v>6</v>
      </c>
      <c r="F7" s="55" t="s">
        <v>7</v>
      </c>
      <c r="G7" s="55" t="s">
        <v>8</v>
      </c>
      <c r="H7" s="55">
        <v>1</v>
      </c>
      <c r="I7" s="55">
        <v>2</v>
      </c>
      <c r="J7" s="55">
        <v>3</v>
      </c>
      <c r="K7" s="55">
        <v>4</v>
      </c>
      <c r="L7" s="55">
        <v>5</v>
      </c>
      <c r="M7" s="55">
        <v>6</v>
      </c>
      <c r="N7" s="55">
        <v>7</v>
      </c>
      <c r="O7" s="55">
        <v>8</v>
      </c>
      <c r="P7" s="73" t="s">
        <v>9</v>
      </c>
      <c r="Q7" s="73" t="s">
        <v>10</v>
      </c>
      <c r="R7" s="74" t="s">
        <v>11</v>
      </c>
      <c r="S7" s="73" t="s">
        <v>12</v>
      </c>
      <c r="T7" s="73" t="s">
        <v>13</v>
      </c>
      <c r="U7" s="58" t="s">
        <v>14</v>
      </c>
    </row>
    <row r="8" spans="1:21" ht="33.75" x14ac:dyDescent="0.25">
      <c r="A8" s="23" t="s">
        <v>35</v>
      </c>
      <c r="B8" s="23">
        <v>1</v>
      </c>
      <c r="C8" s="20" t="s">
        <v>16</v>
      </c>
      <c r="D8" s="21" t="s">
        <v>88</v>
      </c>
      <c r="E8" s="21" t="s">
        <v>89</v>
      </c>
      <c r="F8" s="20">
        <v>11</v>
      </c>
      <c r="G8" s="20" t="s">
        <v>161</v>
      </c>
      <c r="H8" s="20">
        <v>0</v>
      </c>
      <c r="I8" s="20">
        <v>7</v>
      </c>
      <c r="J8" s="20">
        <v>0</v>
      </c>
      <c r="K8" s="20">
        <v>7</v>
      </c>
      <c r="L8" s="20">
        <v>10</v>
      </c>
      <c r="M8" s="20">
        <v>0</v>
      </c>
      <c r="N8" s="20">
        <v>0</v>
      </c>
      <c r="O8" s="20">
        <v>1</v>
      </c>
      <c r="P8" s="72">
        <f>SUM(H8:O8)</f>
        <v>25</v>
      </c>
      <c r="Q8" s="20"/>
      <c r="R8" s="20"/>
      <c r="S8" s="21"/>
      <c r="T8" s="21"/>
      <c r="U8" s="21" t="s">
        <v>20</v>
      </c>
    </row>
    <row r="9" spans="1:21" ht="33.75" x14ac:dyDescent="0.25">
      <c r="A9" s="23" t="s">
        <v>35</v>
      </c>
      <c r="B9" s="23">
        <v>2</v>
      </c>
      <c r="C9" s="20" t="s">
        <v>16</v>
      </c>
      <c r="D9" s="22" t="s">
        <v>90</v>
      </c>
      <c r="E9" s="21" t="s">
        <v>89</v>
      </c>
      <c r="F9" s="21">
        <v>11</v>
      </c>
      <c r="G9" s="20" t="s">
        <v>163</v>
      </c>
      <c r="H9" s="20">
        <v>0</v>
      </c>
      <c r="I9" s="20">
        <v>7</v>
      </c>
      <c r="J9" s="20">
        <v>0</v>
      </c>
      <c r="K9" s="20">
        <v>2</v>
      </c>
      <c r="L9" s="20">
        <v>5</v>
      </c>
      <c r="M9" s="20">
        <v>0</v>
      </c>
      <c r="N9" s="20">
        <v>2</v>
      </c>
      <c r="O9" s="20">
        <v>1</v>
      </c>
      <c r="P9" s="72">
        <f t="shared" ref="P9:P16" si="0">SUM(H9:O9)</f>
        <v>17</v>
      </c>
      <c r="Q9" s="20"/>
      <c r="R9" s="20"/>
      <c r="S9" s="21"/>
      <c r="T9" s="21"/>
      <c r="U9" s="21" t="s">
        <v>20</v>
      </c>
    </row>
    <row r="10" spans="1:21" ht="33.75" x14ac:dyDescent="0.25">
      <c r="A10" s="23" t="s">
        <v>35</v>
      </c>
      <c r="B10" s="23">
        <v>3</v>
      </c>
      <c r="C10" s="20" t="s">
        <v>16</v>
      </c>
      <c r="D10" s="22" t="s">
        <v>91</v>
      </c>
      <c r="E10" s="21" t="s">
        <v>89</v>
      </c>
      <c r="F10" s="21">
        <v>11</v>
      </c>
      <c r="G10" s="20" t="s">
        <v>160</v>
      </c>
      <c r="H10" s="20">
        <v>0</v>
      </c>
      <c r="I10" s="20">
        <v>0</v>
      </c>
      <c r="J10" s="20">
        <v>0</v>
      </c>
      <c r="K10" s="20">
        <v>3</v>
      </c>
      <c r="L10" s="20">
        <v>0</v>
      </c>
      <c r="M10" s="20">
        <v>0</v>
      </c>
      <c r="N10" s="20">
        <v>0</v>
      </c>
      <c r="O10" s="20">
        <v>2</v>
      </c>
      <c r="P10" s="72">
        <f t="shared" si="0"/>
        <v>5</v>
      </c>
      <c r="Q10" s="20"/>
      <c r="R10" s="20"/>
      <c r="S10" s="21"/>
      <c r="T10" s="21"/>
      <c r="U10" s="21" t="s">
        <v>20</v>
      </c>
    </row>
    <row r="11" spans="1:21" ht="33.75" x14ac:dyDescent="0.25">
      <c r="A11" s="23" t="s">
        <v>35</v>
      </c>
      <c r="B11" s="23">
        <v>4</v>
      </c>
      <c r="C11" s="20" t="s">
        <v>16</v>
      </c>
      <c r="D11" s="22" t="s">
        <v>92</v>
      </c>
      <c r="E11" s="21" t="s">
        <v>89</v>
      </c>
      <c r="F11" s="21">
        <v>11</v>
      </c>
      <c r="G11" s="20" t="s">
        <v>165</v>
      </c>
      <c r="H11" s="20">
        <v>4</v>
      </c>
      <c r="I11" s="20">
        <v>10</v>
      </c>
      <c r="J11" s="20">
        <v>0</v>
      </c>
      <c r="K11" s="20">
        <v>0</v>
      </c>
      <c r="L11" s="20">
        <v>0</v>
      </c>
      <c r="M11" s="20">
        <v>0</v>
      </c>
      <c r="N11" s="20">
        <v>1</v>
      </c>
      <c r="O11" s="20">
        <v>0</v>
      </c>
      <c r="P11" s="72">
        <f t="shared" si="0"/>
        <v>15</v>
      </c>
      <c r="Q11" s="20"/>
      <c r="R11" s="20"/>
      <c r="S11" s="21"/>
      <c r="T11" s="21"/>
      <c r="U11" s="21" t="s">
        <v>20</v>
      </c>
    </row>
    <row r="12" spans="1:21" ht="33" customHeight="1" x14ac:dyDescent="0.25">
      <c r="A12" s="23" t="s">
        <v>35</v>
      </c>
      <c r="B12" s="23">
        <v>5</v>
      </c>
      <c r="C12" s="20" t="s">
        <v>16</v>
      </c>
      <c r="D12" s="21" t="s">
        <v>93</v>
      </c>
      <c r="E12" s="21" t="s">
        <v>21</v>
      </c>
      <c r="F12" s="21">
        <v>11</v>
      </c>
      <c r="G12" s="20" t="s">
        <v>151</v>
      </c>
      <c r="H12" s="21">
        <v>3</v>
      </c>
      <c r="I12" s="21">
        <v>0</v>
      </c>
      <c r="J12" s="21">
        <v>0</v>
      </c>
      <c r="K12" s="21">
        <v>3</v>
      </c>
      <c r="L12" s="21">
        <v>0</v>
      </c>
      <c r="M12" s="21">
        <v>0</v>
      </c>
      <c r="N12" s="21">
        <v>2</v>
      </c>
      <c r="O12" s="21">
        <v>2</v>
      </c>
      <c r="P12" s="72">
        <f t="shared" si="0"/>
        <v>10</v>
      </c>
      <c r="Q12" s="21"/>
      <c r="R12" s="21"/>
      <c r="S12" s="21"/>
      <c r="T12" s="21"/>
      <c r="U12" s="21" t="s">
        <v>22</v>
      </c>
    </row>
    <row r="13" spans="1:21" ht="34.5" customHeight="1" x14ac:dyDescent="0.25">
      <c r="A13" s="23" t="s">
        <v>35</v>
      </c>
      <c r="B13" s="23">
        <v>6</v>
      </c>
      <c r="C13" s="20" t="s">
        <v>16</v>
      </c>
      <c r="D13" s="21" t="s">
        <v>94</v>
      </c>
      <c r="E13" s="21" t="s">
        <v>21</v>
      </c>
      <c r="F13" s="21">
        <v>11</v>
      </c>
      <c r="G13" s="20" t="s">
        <v>152</v>
      </c>
      <c r="H13" s="21">
        <v>0</v>
      </c>
      <c r="I13" s="21">
        <v>2</v>
      </c>
      <c r="J13" s="21">
        <v>0</v>
      </c>
      <c r="K13" s="21">
        <v>0</v>
      </c>
      <c r="L13" s="21">
        <v>2</v>
      </c>
      <c r="M13" s="21">
        <v>0</v>
      </c>
      <c r="N13" s="21">
        <v>2</v>
      </c>
      <c r="O13" s="21">
        <v>1</v>
      </c>
      <c r="P13" s="72">
        <f t="shared" si="0"/>
        <v>7</v>
      </c>
      <c r="Q13" s="21"/>
      <c r="R13" s="21"/>
      <c r="S13" s="21"/>
      <c r="T13" s="21"/>
      <c r="U13" s="21" t="s">
        <v>22</v>
      </c>
    </row>
    <row r="14" spans="1:21" ht="29.25" customHeight="1" x14ac:dyDescent="0.25">
      <c r="A14" s="23" t="s">
        <v>35</v>
      </c>
      <c r="B14" s="23">
        <v>7</v>
      </c>
      <c r="C14" s="20" t="s">
        <v>16</v>
      </c>
      <c r="D14" s="21" t="s">
        <v>95</v>
      </c>
      <c r="E14" s="21" t="s">
        <v>17</v>
      </c>
      <c r="F14" s="20">
        <v>11</v>
      </c>
      <c r="G14" s="20" t="s">
        <v>164</v>
      </c>
      <c r="H14" s="21">
        <v>3</v>
      </c>
      <c r="I14" s="21">
        <v>1</v>
      </c>
      <c r="J14" s="21">
        <v>0</v>
      </c>
      <c r="K14" s="21">
        <v>2</v>
      </c>
      <c r="L14" s="21">
        <v>2</v>
      </c>
      <c r="M14" s="21">
        <v>1</v>
      </c>
      <c r="N14" s="21">
        <v>1</v>
      </c>
      <c r="O14" s="21">
        <v>5</v>
      </c>
      <c r="P14" s="72">
        <f t="shared" si="0"/>
        <v>15</v>
      </c>
      <c r="Q14" s="21"/>
      <c r="R14" s="21"/>
      <c r="S14" s="21"/>
      <c r="T14" s="21"/>
      <c r="U14" s="21" t="s">
        <v>25</v>
      </c>
    </row>
    <row r="15" spans="1:21" ht="27" customHeight="1" x14ac:dyDescent="0.25">
      <c r="A15" s="23" t="s">
        <v>35</v>
      </c>
      <c r="B15" s="23">
        <v>8</v>
      </c>
      <c r="C15" s="20" t="s">
        <v>16</v>
      </c>
      <c r="D15" s="21" t="s">
        <v>153</v>
      </c>
      <c r="E15" s="21" t="s">
        <v>17</v>
      </c>
      <c r="F15" s="20">
        <v>11</v>
      </c>
      <c r="G15" s="20" t="s">
        <v>159</v>
      </c>
      <c r="H15" s="21">
        <v>0</v>
      </c>
      <c r="I15" s="21">
        <v>5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21">
        <v>3</v>
      </c>
      <c r="P15" s="72">
        <f t="shared" si="0"/>
        <v>9</v>
      </c>
      <c r="Q15" s="21"/>
      <c r="R15" s="21"/>
      <c r="S15" s="21"/>
      <c r="T15" s="21"/>
      <c r="U15" s="21" t="s">
        <v>25</v>
      </c>
    </row>
    <row r="16" spans="1:21" ht="22.5" x14ac:dyDescent="0.25">
      <c r="A16" s="23" t="s">
        <v>35</v>
      </c>
      <c r="B16" s="23">
        <v>9</v>
      </c>
      <c r="C16" s="20" t="s">
        <v>16</v>
      </c>
      <c r="D16" s="43" t="s">
        <v>96</v>
      </c>
      <c r="E16" s="21" t="s">
        <v>17</v>
      </c>
      <c r="F16" s="20">
        <v>11</v>
      </c>
      <c r="G16" s="20" t="s">
        <v>162</v>
      </c>
      <c r="H16" s="21">
        <v>0</v>
      </c>
      <c r="I16" s="21">
        <v>7</v>
      </c>
      <c r="J16" s="21">
        <v>0</v>
      </c>
      <c r="K16" s="21">
        <v>7</v>
      </c>
      <c r="L16" s="21">
        <v>10</v>
      </c>
      <c r="M16" s="21">
        <v>0</v>
      </c>
      <c r="N16" s="21">
        <v>0</v>
      </c>
      <c r="O16" s="21">
        <v>0</v>
      </c>
      <c r="P16" s="72">
        <f t="shared" si="0"/>
        <v>24</v>
      </c>
      <c r="Q16" s="21"/>
      <c r="R16" s="21"/>
      <c r="S16" s="21"/>
      <c r="T16" s="21"/>
      <c r="U16" s="21" t="s">
        <v>25</v>
      </c>
    </row>
    <row r="17" spans="3:7" ht="15.75" customHeight="1" x14ac:dyDescent="0.25">
      <c r="C17" s="44"/>
      <c r="D17" s="62" t="s">
        <v>155</v>
      </c>
      <c r="E17" s="61"/>
      <c r="F17" s="61"/>
      <c r="G17" s="61"/>
    </row>
    <row r="18" spans="3:7" ht="15.75" customHeight="1" x14ac:dyDescent="0.25">
      <c r="C18" s="44"/>
      <c r="D18" s="62" t="s">
        <v>101</v>
      </c>
      <c r="E18" s="61"/>
      <c r="F18" s="61" t="s">
        <v>154</v>
      </c>
      <c r="G18" s="61"/>
    </row>
    <row r="19" spans="3:7" ht="15.75" customHeight="1" x14ac:dyDescent="0.25">
      <c r="C19" s="44"/>
      <c r="D19" s="61"/>
      <c r="E19" s="61"/>
      <c r="F19" s="61" t="s">
        <v>97</v>
      </c>
      <c r="G19" s="61"/>
    </row>
    <row r="20" spans="3:7" ht="15.75" customHeight="1" x14ac:dyDescent="0.25">
      <c r="C20" s="44"/>
      <c r="D20" s="61"/>
      <c r="E20" s="61"/>
      <c r="F20" s="61" t="s">
        <v>98</v>
      </c>
      <c r="G20" s="61"/>
    </row>
    <row r="21" spans="3:7" ht="15.75" customHeight="1" x14ac:dyDescent="0.25">
      <c r="C21" s="44"/>
      <c r="D21" s="61"/>
      <c r="E21" s="61"/>
      <c r="F21" s="61" t="s">
        <v>99</v>
      </c>
      <c r="G21" s="61"/>
    </row>
    <row r="22" spans="3:7" ht="15.75" customHeight="1" x14ac:dyDescent="0.25">
      <c r="C22" s="44"/>
      <c r="D22" s="61"/>
      <c r="E22" s="61"/>
      <c r="F22" s="61" t="s">
        <v>100</v>
      </c>
      <c r="G22" s="61"/>
    </row>
    <row r="23" spans="3:7" ht="15.75" customHeight="1" x14ac:dyDescent="0.25"/>
    <row r="24" spans="3:7" ht="15.75" customHeight="1" x14ac:dyDescent="0.25"/>
    <row r="25" spans="3:7" ht="15.75" customHeight="1" x14ac:dyDescent="0.25"/>
    <row r="26" spans="3:7" ht="15.75" customHeight="1" x14ac:dyDescent="0.25"/>
    <row r="27" spans="3:7" ht="15.75" customHeight="1" x14ac:dyDescent="0.25"/>
    <row r="28" spans="3:7" ht="15.75" customHeight="1" x14ac:dyDescent="0.25"/>
    <row r="29" spans="3:7" ht="15.75" customHeight="1" x14ac:dyDescent="0.25"/>
    <row r="30" spans="3:7" ht="15.75" customHeight="1" x14ac:dyDescent="0.25"/>
    <row r="31" spans="3:7" ht="15.75" customHeight="1" x14ac:dyDescent="0.25"/>
    <row r="32" spans="3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</sheetData>
  <autoFilter ref="A7:S22">
    <sortState ref="A7:AA7">
      <sortCondition descending="1" ref="P7"/>
    </sortState>
  </autoFilter>
  <mergeCells count="6">
    <mergeCell ref="A6:E6"/>
    <mergeCell ref="A1:S1"/>
    <mergeCell ref="A2:D2"/>
    <mergeCell ref="A3:D3"/>
    <mergeCell ref="A4:O4"/>
    <mergeCell ref="A5:O5"/>
  </mergeCells>
  <pageMargins left="0.7" right="0.7" top="0.75" bottom="0.75" header="0" footer="0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класс</vt:lpstr>
      <vt:lpstr>8 класс</vt:lpstr>
      <vt:lpstr>9 класс</vt:lpstr>
      <vt:lpstr>10 класс</vt:lpstr>
      <vt:lpstr>11 класс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2006-09-28T05:33:49Z</dcterms:created>
  <dcterms:modified xsi:type="dcterms:W3CDTF">2023-11-30T05:05:15Z</dcterms:modified>
</cp:coreProperties>
</file>