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униципальный этап\протоколы мун этап\"/>
    </mc:Choice>
  </mc:AlternateContent>
  <bookViews>
    <workbookView xWindow="0" yWindow="0" windowWidth="28800" windowHeight="12345" tabRatio="50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класс'!$K$6:$O$18</definedName>
    <definedName name="_xlnm._FilterDatabase" localSheetId="3" hidden="1">'11 класс'!$K$6:$O$18</definedName>
    <definedName name="_xlnm._FilterDatabase" localSheetId="0" hidden="1">'8 класс'!$K$6:$P$27</definedName>
    <definedName name="_xlnm._FilterDatabase" localSheetId="1" hidden="1">'9 класс'!$K$6:$O$26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4" l="1"/>
  <c r="K10" i="4"/>
  <c r="K11" i="4"/>
  <c r="K12" i="4"/>
  <c r="K8" i="4"/>
  <c r="K9" i="3"/>
  <c r="K10" i="3"/>
  <c r="K11" i="3"/>
  <c r="K12" i="3"/>
  <c r="K8" i="3"/>
  <c r="K10" i="2"/>
  <c r="K11" i="2"/>
  <c r="K12" i="2"/>
  <c r="K13" i="2"/>
  <c r="K14" i="2"/>
  <c r="K15" i="2"/>
  <c r="K16" i="2"/>
  <c r="K17" i="2"/>
  <c r="K18" i="2"/>
  <c r="K19" i="2"/>
  <c r="K20" i="2"/>
  <c r="K9" i="2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8" i="1"/>
</calcChain>
</file>

<file path=xl/sharedStrings.xml><?xml version="1.0" encoding="utf-8"?>
<sst xmlns="http://schemas.openxmlformats.org/spreadsheetml/2006/main" count="363" uniqueCount="140">
  <si>
    <t xml:space="preserve">Присутствовали: </t>
  </si>
  <si>
    <t xml:space="preserve">Отсутствовали: 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</si>
  <si>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</si>
  <si>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</si>
  <si>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</si>
  <si>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</si>
  <si>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</si>
  <si>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</si>
  <si>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</si>
  <si>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</si>
  <si>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</si>
  <si>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</si>
  <si>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</si>
  <si>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</si>
  <si>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</si>
  <si>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ОБЖ</t>
  </si>
  <si>
    <t>Петровский</t>
  </si>
  <si>
    <t>Краснихин Даниил Андреевич</t>
  </si>
  <si>
    <t>ГБОУ СО "Санаторная школа-интернат г. Петровска"</t>
  </si>
  <si>
    <t>ОБЖ-08-05</t>
  </si>
  <si>
    <t>Уханов Михаил Михайлович</t>
  </si>
  <si>
    <t>Гусева Жанна Дмитриевна</t>
  </si>
  <si>
    <t>МОУ "СОШ № 1 г. Петровска"</t>
  </si>
  <si>
    <t>ОБЖ-08-07</t>
  </si>
  <si>
    <t>Соловьев Сергей Владимирович</t>
  </si>
  <si>
    <t>Малинкин Никита Яковлевич</t>
  </si>
  <si>
    <t>МОУ "СОШ № 1 г. Петровск"</t>
  </si>
  <si>
    <t>ОБЖ-08-08</t>
  </si>
  <si>
    <t>Камаевская Полина Максимовна</t>
  </si>
  <si>
    <t>ОБЖ-08-04</t>
  </si>
  <si>
    <t>Арчаков Даниил Сергеевич</t>
  </si>
  <si>
    <t>МБОУ ООШ № 5</t>
  </si>
  <si>
    <t>ОБЖ-08-01</t>
  </si>
  <si>
    <t>Приказчикова Марина Александровна</t>
  </si>
  <si>
    <t>Пискунова Арина Николаевна</t>
  </si>
  <si>
    <t>ОБЖ-08-02</t>
  </si>
  <si>
    <t>Султанов Александр Владимирович</t>
  </si>
  <si>
    <t>МБОУ СОШ №2</t>
  </si>
  <si>
    <t>8А</t>
  </si>
  <si>
    <t>ОБЖ-08-13</t>
  </si>
  <si>
    <t>Егоров Валентин Юрьевич</t>
  </si>
  <si>
    <t>Леонтьев Максим Денисович</t>
  </si>
  <si>
    <t>МОУ СОШ 3</t>
  </si>
  <si>
    <t>8б</t>
  </si>
  <si>
    <t>ОБЖ-08-06</t>
  </si>
  <si>
    <t>Мохов Виктор Георгиевич</t>
  </si>
  <si>
    <t>Трушина Диана Дмитриевна</t>
  </si>
  <si>
    <t>МБОУ ООШ п. Пригородный</t>
  </si>
  <si>
    <t>8а</t>
  </si>
  <si>
    <t>ОБЖ-08-03</t>
  </si>
  <si>
    <t>Сальников Сергей Павлович</t>
  </si>
  <si>
    <t>Григорян Вардан Артурович</t>
  </si>
  <si>
    <t>МБОУ "СОШ№8 г. Петровска"</t>
  </si>
  <si>
    <t>ОБЖ-08-11</t>
  </si>
  <si>
    <t>Смирнов Владимир Владимирпович</t>
  </si>
  <si>
    <t>Митинкин Матвей Александрович</t>
  </si>
  <si>
    <t>ОБЖ-08-10</t>
  </si>
  <si>
    <t>Смирнов Владимир Владиирович</t>
  </si>
  <si>
    <t>Гурьянова Дарья Александровна</t>
  </si>
  <si>
    <t>ОБЖ-08-14</t>
  </si>
  <si>
    <t>Смирнов Владимир Владимирович</t>
  </si>
  <si>
    <t>Хахалина Мария Александровна</t>
  </si>
  <si>
    <t>ОБЖ-08-09</t>
  </si>
  <si>
    <t>Аракелян Ишхан Ованесович</t>
  </si>
  <si>
    <t>ОБЖ-08-12</t>
  </si>
  <si>
    <t>Смирнов Влоадимир Владимирович</t>
  </si>
  <si>
    <t xml:space="preserve">Председатель: </t>
  </si>
  <si>
    <t>Смирнов В.В.</t>
  </si>
  <si>
    <t>Члены:</t>
  </si>
  <si>
    <t>Мохов В.Г.</t>
  </si>
  <si>
    <t>Соловьев С.В.</t>
  </si>
  <si>
    <t>Новичкова Е.А.</t>
  </si>
  <si>
    <t>Приказчикова М. А.</t>
  </si>
  <si>
    <t>Несудимова М.В.</t>
  </si>
  <si>
    <t xml:space="preserve">Присутствовали:    </t>
  </si>
  <si>
    <t>Минаева Элеонора Дмитриевна</t>
  </si>
  <si>
    <t>ОбЖ-09-05</t>
  </si>
  <si>
    <t>Намазова Манана Васифовна</t>
  </si>
  <si>
    <t>ОБЖ-09-04</t>
  </si>
  <si>
    <t>Лапшева Анастасия Алексеевна</t>
  </si>
  <si>
    <t>ОБЖ-09-03</t>
  </si>
  <si>
    <t>Симонов Егор Сергеевич</t>
  </si>
  <si>
    <t>МОУ " СОШ № 1 г. Петровска</t>
  </si>
  <si>
    <t>ОБЖ-09-01</t>
  </si>
  <si>
    <t>Грошева Анна Сергеевна</t>
  </si>
  <si>
    <t>МОУ "СОШ № 1 г. Петровска</t>
  </si>
  <si>
    <t>ОБЖ-09-07</t>
  </si>
  <si>
    <t>Июльская Елизавете Юрьевна</t>
  </si>
  <si>
    <t>МБОУ ООШ №5</t>
  </si>
  <si>
    <t>ОБЖ-09-08</t>
  </si>
  <si>
    <t>Шафеев Максим Владимирович</t>
  </si>
  <si>
    <t>МБРОУ ООШ № 5</t>
  </si>
  <si>
    <t>ОБЖ-09-12</t>
  </si>
  <si>
    <t>Костаков Данила Сергеевич</t>
  </si>
  <si>
    <t>ОБЖ-09-10</t>
  </si>
  <si>
    <t>Епишкина Анастасия Александровна</t>
  </si>
  <si>
    <t>ОБЖ-09-09</t>
  </si>
  <si>
    <t>Прокофьева Варвара Андреевна</t>
  </si>
  <si>
    <t>ОБЖ-09-02</t>
  </si>
  <si>
    <t>Зябликов Максим Алексеевич</t>
  </si>
  <si>
    <t>ОБЖ-09-06</t>
  </si>
  <si>
    <t>Фомин Егор Дмитриевич</t>
  </si>
  <si>
    <t>ОБЖ-09-11</t>
  </si>
  <si>
    <t>Председатель: Смирнов В.В.</t>
  </si>
  <si>
    <t>Янбеков Артём Рустамович</t>
  </si>
  <si>
    <t>ОБЖ-10-04</t>
  </si>
  <si>
    <t>Мигачёв Дмитрий Алексеевич</t>
  </si>
  <si>
    <t>МОУ СОШ № 1 г. Петровска"</t>
  </si>
  <si>
    <t>ОБЖ-10-03</t>
  </si>
  <si>
    <t>Кармишина Мария Александровна</t>
  </si>
  <si>
    <t>ОБЖ-10-01</t>
  </si>
  <si>
    <t>Седова Марина Андреевна</t>
  </si>
  <si>
    <t>ОБЖ-10-02</t>
  </si>
  <si>
    <t>Чапурин Вадим Юрьевич</t>
  </si>
  <si>
    <t>ОБЖ-10-05</t>
  </si>
  <si>
    <t>Бердин Игорь Алексеевич</t>
  </si>
  <si>
    <t>ОБЖ-11-02</t>
  </si>
  <si>
    <t>Душутин Станислав Игоревич</t>
  </si>
  <si>
    <t>ОБЖ-11-01</t>
  </si>
  <si>
    <t>Кондаков Кирилл Алексеевич</t>
  </si>
  <si>
    <t>ОБЖ-11-05</t>
  </si>
  <si>
    <t>Тыпек Кирилл Сергеевич</t>
  </si>
  <si>
    <t>ОБЖ-11-04</t>
  </si>
  <si>
    <t>Самараев Иван Дмитриевич</t>
  </si>
  <si>
    <t>ОБЖ-11-03</t>
  </si>
  <si>
    <t>Председатель:</t>
  </si>
  <si>
    <t>Протокол заседания жюри муниципального этапа всероссийской олимпиады школьников по ОБЖ  ПЕТРОВКИЙ от 16.11.2022 года</t>
  </si>
  <si>
    <t xml:space="preserve">Повестка: утверждение результатов муниципального этапа всероссийской олимпиады </t>
  </si>
  <si>
    <t xml:space="preserve">Решили: утвердить результаты муниципального этапа всероссийской олимпиады 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</si>
  <si>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</si>
  <si>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</si>
  <si>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Повестка: утверждение результатов  муниципального  этапа всероссийской олимпиады года</t>
  </si>
  <si>
    <t>Протокол заседания жюри школьного этапа всероссийской олимпиады школьников по ОБЖ  ПЕТРОВКИЙ от  16.09.2022 года</t>
  </si>
  <si>
    <t>Протокол заседания жюри муниципального этапа всероссийской олимпиады школьников по ОБЖ  ПЕТРОВКИЙ от  16.11.2022 года</t>
  </si>
  <si>
    <t>Модуль 1</t>
  </si>
  <si>
    <t>Модуль 2</t>
  </si>
  <si>
    <t>Теоретический тур</t>
  </si>
  <si>
    <t>Практический тур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</si>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</sst>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1"/>
    </font>
    <font>
      <b/>
      <sz val="9"/>
      <color rgb="FF000000"/>
      <name val="Times New Roman"/>
      <charset val="1"/>
    </font>
    <font>
      <sz val="9"/>
      <color rgb="FF000000"/>
      <name val="Times New Roman"/>
      <charset val="1"/>
    </font>
    <font>
      <b/>
      <sz val="8"/>
      <color rgb="FF000000"/>
      <name val="Times New Roman"/>
      <charset val="1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7" workbookViewId="0">
      <selection activeCell="X23" sqref="X23"/>
    </sheetView>
  </sheetViews>
  <sheetFormatPr defaultColWidth="9.140625" defaultRowHeight="15" x14ac:dyDescent="0.25"/>
  <cols>
    <col min="1" max="1" width="8.7109375" customWidth="1"/>
    <col min="2" max="2" width="3.7109375" customWidth="1"/>
    <col min="4" max="4" width="22.42578125" customWidth="1"/>
    <col min="5" max="5" width="22.7109375" customWidth="1"/>
    <col min="6" max="6" width="5.28515625" customWidth="1"/>
    <col min="7" max="7" width="8.7109375" customWidth="1"/>
    <col min="8" max="9" width="5.7109375" customWidth="1"/>
    <col min="10" max="10" width="10.42578125" customWidth="1"/>
    <col min="11" max="11" width="7" customWidth="1"/>
    <col min="12" max="12" width="7.42578125" customWidth="1"/>
    <col min="13" max="13" width="5.5703125" customWidth="1"/>
    <col min="14" max="14" width="8.28515625" customWidth="1"/>
    <col min="15" max="15" width="6.85546875" customWidth="1"/>
    <col min="16" max="16" width="24.7109375" customWidth="1"/>
  </cols>
  <sheetData>
    <row r="1" spans="1:16" ht="15" customHeight="1" x14ac:dyDescent="0.25">
      <c r="A1" s="23" t="s">
        <v>126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6" ht="15" customHeight="1" x14ac:dyDescent="0.25">
      <c r="A2" s="23" t="s">
        <v>0</v>
      </c>
      <c r="B2" s="23"/>
      <c r="C2" s="23"/>
      <c r="D2" s="23"/>
      <c r="E2" s="1">
        <v>6</v>
      </c>
      <c r="F2" s="1"/>
      <c r="G2" s="1"/>
      <c r="H2" s="1"/>
      <c r="I2" s="1"/>
      <c r="J2" s="1"/>
      <c r="K2" s="1"/>
      <c r="L2" s="1"/>
      <c r="M2" s="1"/>
      <c r="N2" s="1"/>
    </row>
    <row r="3" spans="1:16" ht="15" customHeight="1" x14ac:dyDescent="0.25">
      <c r="A3" s="23" t="s">
        <v>1</v>
      </c>
      <c r="B3" s="23"/>
      <c r="C3" s="23"/>
      <c r="D3" s="23"/>
      <c r="E3" s="1">
        <v>0</v>
      </c>
      <c r="F3" s="1"/>
      <c r="G3" s="1"/>
      <c r="H3" s="1"/>
      <c r="I3" s="1"/>
      <c r="J3" s="1"/>
      <c r="K3" s="1"/>
      <c r="L3" s="1"/>
      <c r="M3" s="1"/>
      <c r="N3" s="1"/>
    </row>
    <row r="4" spans="1:16" ht="15" customHeight="1" x14ac:dyDescent="0.25">
      <c r="A4" s="23" t="s">
        <v>127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6" ht="15" customHeight="1" x14ac:dyDescent="0.25">
      <c r="A5" s="23" t="s">
        <v>128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6" ht="25.9" customHeight="1" x14ac:dyDescent="0.25">
      <c r="A6" s="22" t="s">
        <v>8</v>
      </c>
      <c r="B6" s="22" t="s">
        <v>9</v>
      </c>
      <c r="C6" s="22" t="s">
        <v>10</v>
      </c>
      <c r="D6" s="20" t="s">
        <v>11</v>
      </c>
      <c r="E6" s="22" t="s">
        <v>12</v>
      </c>
      <c r="F6" s="20" t="s">
        <v>13</v>
      </c>
      <c r="G6" s="20" t="s">
        <v>14</v>
      </c>
      <c r="H6" s="16" t="s">
        <v>136</v>
      </c>
      <c r="I6" s="17"/>
      <c r="J6" s="18" t="s">
        <v>137</v>
      </c>
      <c r="K6" s="14" t="s">
        <v>2</v>
      </c>
      <c r="L6" s="14" t="s">
        <v>3</v>
      </c>
      <c r="M6" s="14" t="s">
        <v>4</v>
      </c>
      <c r="N6" s="14" t="s">
        <v>5</v>
      </c>
      <c r="O6" s="14" t="s">
        <v>6</v>
      </c>
      <c r="P6" s="14" t="s">
        <v>7</v>
      </c>
    </row>
    <row r="7" spans="1:16" ht="60" customHeight="1" x14ac:dyDescent="0.25">
      <c r="A7" s="22"/>
      <c r="B7" s="22"/>
      <c r="C7" s="22"/>
      <c r="D7" s="21"/>
      <c r="E7" s="22"/>
      <c r="F7" s="21"/>
      <c r="G7" s="21"/>
      <c r="H7" s="9" t="s">
        <v>134</v>
      </c>
      <c r="I7" s="11" t="s">
        <v>135</v>
      </c>
      <c r="J7" s="19"/>
      <c r="K7" s="14"/>
      <c r="L7" s="14"/>
      <c r="M7" s="14"/>
      <c r="N7" s="14"/>
      <c r="O7" s="14"/>
      <c r="P7" s="14"/>
    </row>
    <row r="8" spans="1:16" ht="44.45" customHeight="1" x14ac:dyDescent="0.25">
      <c r="A8" s="2" t="s">
        <v>15</v>
      </c>
      <c r="B8" s="2">
        <v>1</v>
      </c>
      <c r="C8" s="2" t="s">
        <v>16</v>
      </c>
      <c r="D8" s="3" t="s">
        <v>17</v>
      </c>
      <c r="E8" s="3" t="s">
        <v>18</v>
      </c>
      <c r="F8" s="2">
        <v>8</v>
      </c>
      <c r="G8" s="2" t="s">
        <v>19</v>
      </c>
      <c r="H8" s="2">
        <v>7</v>
      </c>
      <c r="I8" s="2">
        <v>62</v>
      </c>
      <c r="J8" s="2">
        <v>51</v>
      </c>
      <c r="K8" s="2">
        <f>SUM(H8:J8)</f>
        <v>120</v>
      </c>
      <c r="L8" s="2"/>
      <c r="M8" s="2"/>
      <c r="N8" s="3" t="s">
        <v>138</v>
      </c>
      <c r="O8" s="3"/>
      <c r="P8" s="3" t="s">
        <v>20</v>
      </c>
    </row>
    <row r="9" spans="1:16" ht="34.9" customHeight="1" x14ac:dyDescent="0.25">
      <c r="A9" s="2" t="s">
        <v>15</v>
      </c>
      <c r="B9" s="2">
        <v>2</v>
      </c>
      <c r="C9" s="2" t="s">
        <v>16</v>
      </c>
      <c r="D9" s="3" t="s">
        <v>21</v>
      </c>
      <c r="E9" s="3" t="s">
        <v>22</v>
      </c>
      <c r="F9" s="2">
        <v>8</v>
      </c>
      <c r="G9" s="2" t="s">
        <v>23</v>
      </c>
      <c r="H9" s="2">
        <v>5.5</v>
      </c>
      <c r="I9" s="2">
        <v>48</v>
      </c>
      <c r="J9" s="2">
        <v>50</v>
      </c>
      <c r="K9" s="2">
        <f t="shared" ref="K9:K21" si="0">SUM(H9:J9)</f>
        <v>103.5</v>
      </c>
      <c r="L9" s="2"/>
      <c r="M9" s="2"/>
      <c r="N9" s="3" t="s">
        <v>138</v>
      </c>
      <c r="O9" s="3"/>
      <c r="P9" s="3" t="s">
        <v>24</v>
      </c>
    </row>
    <row r="10" spans="1:16" ht="22.5" x14ac:dyDescent="0.25">
      <c r="A10" s="2" t="s">
        <v>15</v>
      </c>
      <c r="B10" s="2">
        <v>3</v>
      </c>
      <c r="C10" s="2" t="s">
        <v>16</v>
      </c>
      <c r="D10" s="3" t="s">
        <v>25</v>
      </c>
      <c r="E10" s="3" t="s">
        <v>26</v>
      </c>
      <c r="F10" s="2">
        <v>8</v>
      </c>
      <c r="G10" s="2" t="s">
        <v>27</v>
      </c>
      <c r="H10" s="2">
        <v>10.5</v>
      </c>
      <c r="I10" s="2">
        <v>48</v>
      </c>
      <c r="J10" s="2">
        <v>50</v>
      </c>
      <c r="K10" s="2">
        <f t="shared" si="0"/>
        <v>108.5</v>
      </c>
      <c r="L10" s="2"/>
      <c r="M10" s="2"/>
      <c r="N10" s="3" t="s">
        <v>138</v>
      </c>
      <c r="O10" s="3"/>
      <c r="P10" s="3" t="s">
        <v>24</v>
      </c>
    </row>
    <row r="11" spans="1:16" ht="22.5" x14ac:dyDescent="0.25">
      <c r="A11" s="2" t="s">
        <v>15</v>
      </c>
      <c r="B11" s="2">
        <v>4</v>
      </c>
      <c r="C11" s="2" t="s">
        <v>16</v>
      </c>
      <c r="D11" s="3" t="s">
        <v>28</v>
      </c>
      <c r="E11" s="3" t="s">
        <v>22</v>
      </c>
      <c r="F11" s="3">
        <v>8</v>
      </c>
      <c r="G11" s="3" t="s">
        <v>29</v>
      </c>
      <c r="H11" s="3">
        <v>8</v>
      </c>
      <c r="I11" s="3">
        <v>36</v>
      </c>
      <c r="J11" s="3">
        <v>70</v>
      </c>
      <c r="K11" s="2">
        <f t="shared" si="0"/>
        <v>114</v>
      </c>
      <c r="L11" s="3"/>
      <c r="M11" s="3"/>
      <c r="N11" s="3" t="s">
        <v>138</v>
      </c>
      <c r="O11" s="3"/>
      <c r="P11" s="3" t="s">
        <v>24</v>
      </c>
    </row>
    <row r="12" spans="1:16" ht="22.5" x14ac:dyDescent="0.25">
      <c r="A12" s="2" t="s">
        <v>15</v>
      </c>
      <c r="B12" s="2">
        <v>5</v>
      </c>
      <c r="C12" s="2" t="s">
        <v>16</v>
      </c>
      <c r="D12" s="3" t="s">
        <v>30</v>
      </c>
      <c r="E12" s="3" t="s">
        <v>31</v>
      </c>
      <c r="F12" s="3">
        <v>8</v>
      </c>
      <c r="G12" s="3" t="s">
        <v>32</v>
      </c>
      <c r="H12" s="3">
        <v>7</v>
      </c>
      <c r="I12" s="3">
        <v>44</v>
      </c>
      <c r="J12" s="3">
        <v>55</v>
      </c>
      <c r="K12" s="2">
        <f t="shared" si="0"/>
        <v>106</v>
      </c>
      <c r="L12" s="3"/>
      <c r="M12" s="3"/>
      <c r="N12" s="3" t="s">
        <v>138</v>
      </c>
      <c r="O12" s="3"/>
      <c r="P12" s="3" t="s">
        <v>33</v>
      </c>
    </row>
    <row r="13" spans="1:16" ht="22.5" x14ac:dyDescent="0.25">
      <c r="A13" s="2" t="s">
        <v>15</v>
      </c>
      <c r="B13" s="2">
        <v>6</v>
      </c>
      <c r="C13" s="2" t="s">
        <v>16</v>
      </c>
      <c r="D13" s="3" t="s">
        <v>34</v>
      </c>
      <c r="E13" s="3" t="s">
        <v>31</v>
      </c>
      <c r="F13" s="3">
        <v>8</v>
      </c>
      <c r="G13" s="3" t="s">
        <v>35</v>
      </c>
      <c r="H13" s="3">
        <v>5</v>
      </c>
      <c r="I13" s="3">
        <v>48</v>
      </c>
      <c r="J13" s="3">
        <v>65</v>
      </c>
      <c r="K13" s="2">
        <f t="shared" si="0"/>
        <v>118</v>
      </c>
      <c r="L13" s="3"/>
      <c r="M13" s="3"/>
      <c r="N13" s="3" t="s">
        <v>138</v>
      </c>
      <c r="O13" s="3"/>
      <c r="P13" s="3" t="s">
        <v>33</v>
      </c>
    </row>
    <row r="14" spans="1:16" ht="22.5" x14ac:dyDescent="0.25">
      <c r="A14" s="2" t="s">
        <v>15</v>
      </c>
      <c r="B14" s="2">
        <v>7</v>
      </c>
      <c r="C14" s="2" t="s">
        <v>16</v>
      </c>
      <c r="D14" s="3" t="s">
        <v>36</v>
      </c>
      <c r="E14" s="3" t="s">
        <v>37</v>
      </c>
      <c r="F14" s="3" t="s">
        <v>38</v>
      </c>
      <c r="G14" s="3" t="s">
        <v>39</v>
      </c>
      <c r="H14" s="3">
        <v>0</v>
      </c>
      <c r="I14" s="3">
        <v>38</v>
      </c>
      <c r="J14" s="3">
        <v>30</v>
      </c>
      <c r="K14" s="2">
        <f t="shared" si="0"/>
        <v>68</v>
      </c>
      <c r="L14" s="3"/>
      <c r="M14" s="3"/>
      <c r="N14" s="3"/>
      <c r="O14" s="3"/>
      <c r="P14" s="3" t="s">
        <v>40</v>
      </c>
    </row>
    <row r="15" spans="1:16" ht="22.5" x14ac:dyDescent="0.25">
      <c r="A15" s="2" t="s">
        <v>15</v>
      </c>
      <c r="B15" s="2">
        <v>8</v>
      </c>
      <c r="C15" s="2" t="s">
        <v>16</v>
      </c>
      <c r="D15" s="3" t="s">
        <v>41</v>
      </c>
      <c r="E15" s="3" t="s">
        <v>42</v>
      </c>
      <c r="F15" s="3" t="s">
        <v>43</v>
      </c>
      <c r="G15" s="3" t="s">
        <v>44</v>
      </c>
      <c r="H15" s="3">
        <v>14.5</v>
      </c>
      <c r="I15" s="3">
        <v>60</v>
      </c>
      <c r="J15" s="3">
        <v>90</v>
      </c>
      <c r="K15" s="2">
        <f t="shared" si="0"/>
        <v>164.5</v>
      </c>
      <c r="L15" s="3"/>
      <c r="M15" s="3"/>
      <c r="N15" s="3" t="s">
        <v>139</v>
      </c>
      <c r="O15" s="3"/>
      <c r="P15" s="3" t="s">
        <v>45</v>
      </c>
    </row>
    <row r="16" spans="1:16" ht="22.5" x14ac:dyDescent="0.25">
      <c r="A16" s="2" t="s">
        <v>15</v>
      </c>
      <c r="B16" s="2">
        <v>9</v>
      </c>
      <c r="C16" s="2" t="s">
        <v>16</v>
      </c>
      <c r="D16" s="3" t="s">
        <v>46</v>
      </c>
      <c r="E16" s="3" t="s">
        <v>47</v>
      </c>
      <c r="F16" s="3" t="s">
        <v>48</v>
      </c>
      <c r="G16" s="3" t="s">
        <v>49</v>
      </c>
      <c r="H16" s="3">
        <v>2</v>
      </c>
      <c r="I16" s="3">
        <v>40</v>
      </c>
      <c r="J16" s="3">
        <v>45</v>
      </c>
      <c r="K16" s="2">
        <f t="shared" si="0"/>
        <v>87</v>
      </c>
      <c r="L16" s="3"/>
      <c r="M16" s="3"/>
      <c r="N16" s="3"/>
      <c r="O16" s="3"/>
      <c r="P16" s="3" t="s">
        <v>50</v>
      </c>
    </row>
    <row r="17" spans="1:16" ht="22.5" x14ac:dyDescent="0.25">
      <c r="A17" s="2" t="s">
        <v>15</v>
      </c>
      <c r="B17" s="2">
        <v>10</v>
      </c>
      <c r="C17" s="2" t="s">
        <v>16</v>
      </c>
      <c r="D17" s="3" t="s">
        <v>51</v>
      </c>
      <c r="E17" s="3" t="s">
        <v>52</v>
      </c>
      <c r="F17" s="3" t="s">
        <v>48</v>
      </c>
      <c r="G17" s="3" t="s">
        <v>53</v>
      </c>
      <c r="H17" s="3">
        <v>9</v>
      </c>
      <c r="I17" s="3">
        <v>42</v>
      </c>
      <c r="J17" s="3">
        <v>55</v>
      </c>
      <c r="K17" s="2">
        <f t="shared" si="0"/>
        <v>106</v>
      </c>
      <c r="L17" s="3"/>
      <c r="M17" s="3"/>
      <c r="N17" s="3" t="s">
        <v>138</v>
      </c>
      <c r="O17" s="3"/>
      <c r="P17" s="3" t="s">
        <v>54</v>
      </c>
    </row>
    <row r="18" spans="1:16" ht="22.5" x14ac:dyDescent="0.25">
      <c r="A18" s="2" t="s">
        <v>15</v>
      </c>
      <c r="B18" s="2">
        <v>11</v>
      </c>
      <c r="C18" s="2" t="s">
        <v>16</v>
      </c>
      <c r="D18" s="3" t="s">
        <v>55</v>
      </c>
      <c r="E18" s="3" t="s">
        <v>52</v>
      </c>
      <c r="F18" s="3" t="s">
        <v>48</v>
      </c>
      <c r="G18" s="3" t="s">
        <v>56</v>
      </c>
      <c r="H18" s="3">
        <v>1</v>
      </c>
      <c r="I18" s="3">
        <v>46</v>
      </c>
      <c r="J18" s="3">
        <v>40</v>
      </c>
      <c r="K18" s="2">
        <f t="shared" si="0"/>
        <v>87</v>
      </c>
      <c r="L18" s="3"/>
      <c r="M18" s="3"/>
      <c r="N18" s="3"/>
      <c r="O18" s="3"/>
      <c r="P18" s="3" t="s">
        <v>57</v>
      </c>
    </row>
    <row r="19" spans="1:16" ht="22.5" x14ac:dyDescent="0.25">
      <c r="A19" s="2" t="s">
        <v>15</v>
      </c>
      <c r="B19" s="2">
        <v>12</v>
      </c>
      <c r="C19" s="2" t="s">
        <v>16</v>
      </c>
      <c r="D19" s="3" t="s">
        <v>58</v>
      </c>
      <c r="E19" s="3" t="s">
        <v>52</v>
      </c>
      <c r="F19" s="3" t="s">
        <v>48</v>
      </c>
      <c r="G19" s="3" t="s">
        <v>59</v>
      </c>
      <c r="H19" s="3">
        <v>8</v>
      </c>
      <c r="I19" s="3">
        <v>44</v>
      </c>
      <c r="J19" s="3">
        <v>25</v>
      </c>
      <c r="K19" s="2">
        <f t="shared" si="0"/>
        <v>77</v>
      </c>
      <c r="L19" s="3"/>
      <c r="M19" s="3"/>
      <c r="N19" s="3"/>
      <c r="O19" s="3"/>
      <c r="P19" s="3" t="s">
        <v>60</v>
      </c>
    </row>
    <row r="20" spans="1:16" ht="22.5" x14ac:dyDescent="0.25">
      <c r="A20" s="2" t="s">
        <v>15</v>
      </c>
      <c r="B20" s="2">
        <v>13</v>
      </c>
      <c r="C20" s="2" t="s">
        <v>16</v>
      </c>
      <c r="D20" s="3" t="s">
        <v>61</v>
      </c>
      <c r="E20" s="3" t="s">
        <v>52</v>
      </c>
      <c r="F20" s="3" t="s">
        <v>48</v>
      </c>
      <c r="G20" s="3" t="s">
        <v>62</v>
      </c>
      <c r="H20" s="3">
        <v>6</v>
      </c>
      <c r="I20" s="3">
        <v>44</v>
      </c>
      <c r="J20" s="3">
        <v>20</v>
      </c>
      <c r="K20" s="2">
        <f t="shared" si="0"/>
        <v>70</v>
      </c>
      <c r="L20" s="3"/>
      <c r="M20" s="3"/>
      <c r="N20" s="3"/>
      <c r="O20" s="3"/>
      <c r="P20" s="3" t="s">
        <v>60</v>
      </c>
    </row>
    <row r="21" spans="1:16" ht="22.5" x14ac:dyDescent="0.25">
      <c r="A21" s="2" t="s">
        <v>15</v>
      </c>
      <c r="B21" s="2">
        <v>14</v>
      </c>
      <c r="C21" s="2" t="s">
        <v>16</v>
      </c>
      <c r="D21" s="3" t="s">
        <v>63</v>
      </c>
      <c r="E21" s="3" t="s">
        <v>52</v>
      </c>
      <c r="F21" s="3" t="s">
        <v>48</v>
      </c>
      <c r="G21" s="3" t="s">
        <v>64</v>
      </c>
      <c r="H21" s="3">
        <v>5</v>
      </c>
      <c r="I21" s="3">
        <v>36</v>
      </c>
      <c r="J21" s="3">
        <v>35</v>
      </c>
      <c r="K21" s="2">
        <f t="shared" si="0"/>
        <v>76</v>
      </c>
      <c r="L21" s="3"/>
      <c r="M21" s="3"/>
      <c r="N21" s="3"/>
      <c r="O21" s="3"/>
      <c r="P21" s="3" t="s">
        <v>65</v>
      </c>
    </row>
    <row r="22" spans="1:16" ht="22.5" customHeight="1" x14ac:dyDescent="0.25">
      <c r="A22" s="4"/>
      <c r="B22" s="15" t="s">
        <v>66</v>
      </c>
      <c r="C22" s="15"/>
      <c r="D22" s="5" t="s">
        <v>67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4"/>
      <c r="B23" s="4"/>
      <c r="C23" s="4" t="s">
        <v>68</v>
      </c>
      <c r="D23" s="5" t="s">
        <v>69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4"/>
      <c r="B24" s="4"/>
      <c r="C24" s="4"/>
      <c r="D24" s="5" t="s">
        <v>70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/>
      <c r="B25" s="4"/>
      <c r="C25" s="4"/>
      <c r="D25" s="5" t="s">
        <v>71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/>
      <c r="B26" s="4"/>
      <c r="C26" s="4"/>
      <c r="D26" s="5" t="s">
        <v>72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/>
      <c r="B27" s="4"/>
      <c r="C27" s="4"/>
      <c r="D27" s="5" t="s">
        <v>73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</sheetData>
  <autoFilter ref="K6:P27"/>
  <mergeCells count="21">
    <mergeCell ref="A6:A7"/>
    <mergeCell ref="A1:N1"/>
    <mergeCell ref="A2:D2"/>
    <mergeCell ref="A3:D3"/>
    <mergeCell ref="A4:N4"/>
    <mergeCell ref="A5:N5"/>
    <mergeCell ref="O6:O7"/>
    <mergeCell ref="P6:P7"/>
    <mergeCell ref="B22:C22"/>
    <mergeCell ref="H6:I6"/>
    <mergeCell ref="J6:J7"/>
    <mergeCell ref="G6:G7"/>
    <mergeCell ref="F6:F7"/>
    <mergeCell ref="E6:E7"/>
    <mergeCell ref="D6:D7"/>
    <mergeCell ref="C6:C7"/>
    <mergeCell ref="B6:B7"/>
    <mergeCell ref="K6:K7"/>
    <mergeCell ref="L6:L7"/>
    <mergeCell ref="M6:M7"/>
    <mergeCell ref="N6:N7"/>
  </mergeCells>
  <pageMargins left="0.70833333333333304" right="0.70833333333333304" top="0.74791666666666701" bottom="0.74791666666666701" header="0.511811023622047" footer="0.511811023622047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Normal="100" workbookViewId="0">
      <selection activeCell="K9" sqref="K9:N20"/>
    </sheetView>
  </sheetViews>
  <sheetFormatPr defaultColWidth="9.140625" defaultRowHeight="15" x14ac:dyDescent="0.25"/>
  <cols>
    <col min="1" max="1" width="10.140625" customWidth="1"/>
    <col min="2" max="2" width="3.28515625" customWidth="1"/>
    <col min="3" max="3" width="11" customWidth="1"/>
    <col min="4" max="4" width="18" customWidth="1"/>
    <col min="5" max="5" width="24.42578125" customWidth="1"/>
    <col min="6" max="6" width="5.42578125" customWidth="1"/>
    <col min="7" max="7" width="9.42578125" customWidth="1"/>
    <col min="8" max="8" width="6" customWidth="1"/>
    <col min="9" max="9" width="6.28515625" customWidth="1"/>
    <col min="10" max="10" width="8.5703125" customWidth="1"/>
    <col min="11" max="11" width="4.42578125" customWidth="1"/>
    <col min="12" max="12" width="5.42578125" customWidth="1"/>
    <col min="13" max="13" width="5.5703125" customWidth="1"/>
    <col min="14" max="14" width="8" customWidth="1"/>
    <col min="15" max="15" width="6.5703125" customWidth="1"/>
    <col min="16" max="16" width="21.85546875" customWidth="1"/>
  </cols>
  <sheetData>
    <row r="1" spans="1:16" ht="15" customHeight="1" x14ac:dyDescent="0.25">
      <c r="A1" s="26" t="s">
        <v>126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" customHeight="1" x14ac:dyDescent="0.25">
      <c r="A2" s="26" t="s">
        <v>74</v>
      </c>
      <c r="B2" s="26"/>
      <c r="C2" s="26"/>
      <c r="D2" s="26"/>
      <c r="E2" s="13">
        <v>6</v>
      </c>
      <c r="F2" s="13"/>
      <c r="G2" s="13"/>
      <c r="H2" s="13"/>
      <c r="I2" s="13"/>
      <c r="J2" s="13"/>
      <c r="K2" s="12"/>
    </row>
    <row r="3" spans="1:16" ht="15" customHeight="1" x14ac:dyDescent="0.25">
      <c r="A3" s="26" t="s">
        <v>1</v>
      </c>
      <c r="B3" s="26"/>
      <c r="C3" s="26"/>
      <c r="D3" s="26"/>
      <c r="E3" s="13">
        <v>0</v>
      </c>
      <c r="F3" s="13"/>
      <c r="G3" s="13"/>
      <c r="H3" s="13"/>
      <c r="I3" s="13"/>
      <c r="J3" s="13"/>
      <c r="K3" s="12"/>
    </row>
    <row r="4" spans="1:16" ht="15" customHeight="1" x14ac:dyDescent="0.25">
      <c r="A4" s="26" t="s">
        <v>129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6" ht="15" customHeight="1" x14ac:dyDescent="0.25">
      <c r="A5" s="27" t="s">
        <v>130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6" ht="21" customHeight="1" x14ac:dyDescent="0.25">
      <c r="A6" s="25" t="s">
        <v>8</v>
      </c>
      <c r="B6" s="25" t="s">
        <v>9</v>
      </c>
      <c r="C6" s="25" t="s">
        <v>10</v>
      </c>
      <c r="D6" s="25" t="s">
        <v>11</v>
      </c>
      <c r="E6" s="25" t="s">
        <v>12</v>
      </c>
      <c r="F6" s="25" t="s">
        <v>13</v>
      </c>
      <c r="G6" s="25" t="s">
        <v>14</v>
      </c>
      <c r="H6" s="25" t="s">
        <v>136</v>
      </c>
      <c r="I6" s="25"/>
      <c r="J6" s="18" t="s">
        <v>137</v>
      </c>
      <c r="K6" s="18" t="s">
        <v>2</v>
      </c>
      <c r="L6" s="18" t="s">
        <v>3</v>
      </c>
      <c r="M6" s="18" t="s">
        <v>4</v>
      </c>
      <c r="N6" s="18" t="s">
        <v>5</v>
      </c>
      <c r="O6" s="18" t="s">
        <v>6</v>
      </c>
      <c r="P6" s="18" t="s">
        <v>7</v>
      </c>
    </row>
    <row r="7" spans="1:16" ht="37.1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4"/>
      <c r="K7" s="24"/>
      <c r="L7" s="24"/>
      <c r="M7" s="24"/>
      <c r="N7" s="24"/>
      <c r="O7" s="24"/>
      <c r="P7" s="24"/>
    </row>
    <row r="8" spans="1:16" ht="30" customHeight="1" x14ac:dyDescent="0.25">
      <c r="A8" s="25"/>
      <c r="B8" s="25"/>
      <c r="C8" s="25"/>
      <c r="D8" s="25"/>
      <c r="E8" s="25"/>
      <c r="F8" s="25"/>
      <c r="G8" s="25"/>
      <c r="H8" s="9" t="s">
        <v>134</v>
      </c>
      <c r="I8" s="9" t="s">
        <v>135</v>
      </c>
      <c r="J8" s="19"/>
      <c r="K8" s="19"/>
      <c r="L8" s="19"/>
      <c r="M8" s="19"/>
      <c r="N8" s="19"/>
      <c r="O8" s="19"/>
      <c r="P8" s="19"/>
    </row>
    <row r="9" spans="1:16" ht="33" customHeight="1" x14ac:dyDescent="0.25">
      <c r="A9" s="2" t="s">
        <v>15</v>
      </c>
      <c r="B9" s="2">
        <v>1</v>
      </c>
      <c r="C9" s="2" t="s">
        <v>16</v>
      </c>
      <c r="D9" s="3" t="s">
        <v>75</v>
      </c>
      <c r="E9" s="3" t="s">
        <v>18</v>
      </c>
      <c r="F9" s="3">
        <v>9</v>
      </c>
      <c r="G9" s="2" t="s">
        <v>76</v>
      </c>
      <c r="H9" s="3">
        <v>5</v>
      </c>
      <c r="I9" s="3">
        <v>44</v>
      </c>
      <c r="J9" s="3">
        <v>40</v>
      </c>
      <c r="K9" s="2">
        <f>SUM(H9:J9)</f>
        <v>89</v>
      </c>
      <c r="L9" s="3"/>
      <c r="M9" s="3"/>
      <c r="N9" s="3"/>
      <c r="O9" s="3"/>
      <c r="P9" s="3" t="s">
        <v>20</v>
      </c>
    </row>
    <row r="10" spans="1:16" ht="22.5" x14ac:dyDescent="0.25">
      <c r="A10" s="2" t="s">
        <v>15</v>
      </c>
      <c r="B10" s="2">
        <v>2</v>
      </c>
      <c r="C10" s="2" t="s">
        <v>16</v>
      </c>
      <c r="D10" s="3" t="s">
        <v>77</v>
      </c>
      <c r="E10" s="3" t="s">
        <v>18</v>
      </c>
      <c r="F10" s="3">
        <v>9</v>
      </c>
      <c r="G10" s="2" t="s">
        <v>78</v>
      </c>
      <c r="H10" s="2">
        <v>6</v>
      </c>
      <c r="I10" s="2">
        <v>33</v>
      </c>
      <c r="J10" s="2">
        <v>25</v>
      </c>
      <c r="K10" s="2">
        <f t="shared" ref="K10:K20" si="0">SUM(H10:J10)</f>
        <v>64</v>
      </c>
      <c r="L10" s="3"/>
      <c r="M10" s="3"/>
      <c r="N10" s="3"/>
      <c r="O10" s="3"/>
      <c r="P10" s="3" t="s">
        <v>20</v>
      </c>
    </row>
    <row r="11" spans="1:16" ht="39.6" customHeight="1" x14ac:dyDescent="0.25">
      <c r="A11" s="2" t="s">
        <v>15</v>
      </c>
      <c r="B11" s="2">
        <v>3</v>
      </c>
      <c r="C11" s="2" t="s">
        <v>16</v>
      </c>
      <c r="D11" s="3" t="s">
        <v>79</v>
      </c>
      <c r="E11" s="3" t="s">
        <v>18</v>
      </c>
      <c r="F11" s="3">
        <v>9</v>
      </c>
      <c r="G11" s="2" t="s">
        <v>80</v>
      </c>
      <c r="H11" s="2">
        <v>7</v>
      </c>
      <c r="I11" s="2">
        <v>46</v>
      </c>
      <c r="J11" s="2">
        <v>30</v>
      </c>
      <c r="K11" s="2">
        <f t="shared" si="0"/>
        <v>83</v>
      </c>
      <c r="L11" s="3"/>
      <c r="M11" s="3"/>
      <c r="N11" s="3"/>
      <c r="O11" s="3"/>
      <c r="P11" s="3" t="s">
        <v>20</v>
      </c>
    </row>
    <row r="12" spans="1:16" ht="22.5" x14ac:dyDescent="0.25">
      <c r="A12" s="2" t="s">
        <v>15</v>
      </c>
      <c r="B12" s="2">
        <v>4</v>
      </c>
      <c r="C12" s="2" t="s">
        <v>16</v>
      </c>
      <c r="D12" s="3" t="s">
        <v>81</v>
      </c>
      <c r="E12" s="3" t="s">
        <v>82</v>
      </c>
      <c r="F12" s="3">
        <v>9</v>
      </c>
      <c r="G12" s="3" t="s">
        <v>83</v>
      </c>
      <c r="H12" s="3">
        <v>10</v>
      </c>
      <c r="I12" s="3">
        <v>50</v>
      </c>
      <c r="J12" s="3">
        <v>55</v>
      </c>
      <c r="K12" s="2">
        <f t="shared" si="0"/>
        <v>115</v>
      </c>
      <c r="L12" s="6"/>
      <c r="M12" s="6"/>
      <c r="N12" s="32" t="s">
        <v>138</v>
      </c>
      <c r="O12" s="3"/>
      <c r="P12" s="3" t="s">
        <v>24</v>
      </c>
    </row>
    <row r="13" spans="1:16" ht="22.5" x14ac:dyDescent="0.25">
      <c r="A13" s="2" t="s">
        <v>15</v>
      </c>
      <c r="B13" s="2">
        <v>5</v>
      </c>
      <c r="C13" s="2" t="s">
        <v>16</v>
      </c>
      <c r="D13" s="3" t="s">
        <v>84</v>
      </c>
      <c r="E13" s="3" t="s">
        <v>85</v>
      </c>
      <c r="F13" s="3">
        <v>9</v>
      </c>
      <c r="G13" s="3" t="s">
        <v>86</v>
      </c>
      <c r="H13" s="3">
        <v>6</v>
      </c>
      <c r="I13" s="3">
        <v>48</v>
      </c>
      <c r="J13" s="3">
        <v>50</v>
      </c>
      <c r="K13" s="2">
        <f t="shared" si="0"/>
        <v>104</v>
      </c>
      <c r="L13" s="6"/>
      <c r="M13" s="6"/>
      <c r="N13" s="32" t="s">
        <v>138</v>
      </c>
      <c r="O13" s="3"/>
      <c r="P13" s="3" t="s">
        <v>33</v>
      </c>
    </row>
    <row r="14" spans="1:16" ht="22.5" x14ac:dyDescent="0.25">
      <c r="A14" s="2" t="s">
        <v>15</v>
      </c>
      <c r="B14" s="2">
        <v>6</v>
      </c>
      <c r="C14" s="2" t="s">
        <v>16</v>
      </c>
      <c r="D14" s="3" t="s">
        <v>87</v>
      </c>
      <c r="E14" s="3" t="s">
        <v>88</v>
      </c>
      <c r="F14" s="3">
        <v>9</v>
      </c>
      <c r="G14" s="3" t="s">
        <v>89</v>
      </c>
      <c r="H14" s="3">
        <v>5</v>
      </c>
      <c r="I14" s="3">
        <v>30</v>
      </c>
      <c r="J14" s="3">
        <v>20</v>
      </c>
      <c r="K14" s="2">
        <f t="shared" si="0"/>
        <v>55</v>
      </c>
      <c r="L14" s="6"/>
      <c r="M14" s="6"/>
      <c r="N14" s="32"/>
      <c r="O14" s="3"/>
      <c r="P14" s="3" t="s">
        <v>33</v>
      </c>
    </row>
    <row r="15" spans="1:16" ht="22.5" x14ac:dyDescent="0.25">
      <c r="A15" s="2" t="s">
        <v>15</v>
      </c>
      <c r="B15" s="2">
        <v>7</v>
      </c>
      <c r="C15" s="2" t="s">
        <v>16</v>
      </c>
      <c r="D15" s="3" t="s">
        <v>90</v>
      </c>
      <c r="E15" s="3" t="s">
        <v>91</v>
      </c>
      <c r="F15" s="3">
        <v>9</v>
      </c>
      <c r="G15" s="3" t="s">
        <v>92</v>
      </c>
      <c r="H15" s="3">
        <v>8</v>
      </c>
      <c r="I15" s="3">
        <v>28</v>
      </c>
      <c r="J15" s="3">
        <v>15</v>
      </c>
      <c r="K15" s="2">
        <f t="shared" si="0"/>
        <v>51</v>
      </c>
      <c r="L15" s="6"/>
      <c r="M15" s="6"/>
      <c r="N15" s="32"/>
      <c r="O15" s="3"/>
      <c r="P15" s="3" t="s">
        <v>33</v>
      </c>
    </row>
    <row r="16" spans="1:16" ht="22.5" x14ac:dyDescent="0.25">
      <c r="A16" s="2" t="s">
        <v>15</v>
      </c>
      <c r="B16" s="2">
        <v>8</v>
      </c>
      <c r="C16" s="2" t="s">
        <v>16</v>
      </c>
      <c r="D16" s="3" t="s">
        <v>93</v>
      </c>
      <c r="E16" s="3" t="s">
        <v>37</v>
      </c>
      <c r="F16" s="3">
        <v>9</v>
      </c>
      <c r="G16" s="3" t="s">
        <v>94</v>
      </c>
      <c r="H16" s="3">
        <v>10</v>
      </c>
      <c r="I16" s="3">
        <v>36</v>
      </c>
      <c r="J16" s="3">
        <v>55</v>
      </c>
      <c r="K16" s="2">
        <f t="shared" si="0"/>
        <v>101</v>
      </c>
      <c r="L16" s="6"/>
      <c r="M16" s="6"/>
      <c r="N16" s="32" t="s">
        <v>138</v>
      </c>
      <c r="O16" s="3"/>
      <c r="P16" s="3" t="s">
        <v>40</v>
      </c>
    </row>
    <row r="17" spans="1:16" ht="22.5" x14ac:dyDescent="0.25">
      <c r="A17" s="2" t="s">
        <v>15</v>
      </c>
      <c r="B17" s="2">
        <v>9</v>
      </c>
      <c r="C17" s="2" t="s">
        <v>16</v>
      </c>
      <c r="D17" s="3" t="s">
        <v>95</v>
      </c>
      <c r="E17" s="3" t="s">
        <v>37</v>
      </c>
      <c r="F17" s="3">
        <v>9</v>
      </c>
      <c r="G17" s="3" t="s">
        <v>96</v>
      </c>
      <c r="H17" s="3">
        <v>3</v>
      </c>
      <c r="I17" s="3">
        <v>50</v>
      </c>
      <c r="J17" s="3">
        <v>60</v>
      </c>
      <c r="K17" s="2">
        <f t="shared" si="0"/>
        <v>113</v>
      </c>
      <c r="L17" s="6"/>
      <c r="M17" s="6"/>
      <c r="N17" s="32" t="s">
        <v>138</v>
      </c>
      <c r="O17" s="3"/>
      <c r="P17" s="3" t="s">
        <v>40</v>
      </c>
    </row>
    <row r="18" spans="1:16" ht="22.5" x14ac:dyDescent="0.25">
      <c r="A18" s="2" t="s">
        <v>15</v>
      </c>
      <c r="B18" s="2">
        <v>10</v>
      </c>
      <c r="C18" s="2" t="s">
        <v>16</v>
      </c>
      <c r="D18" s="3" t="s">
        <v>97</v>
      </c>
      <c r="E18" s="3" t="s">
        <v>37</v>
      </c>
      <c r="F18" s="3">
        <v>9</v>
      </c>
      <c r="G18" s="3" t="s">
        <v>98</v>
      </c>
      <c r="H18" s="3">
        <v>14</v>
      </c>
      <c r="I18" s="3">
        <v>64</v>
      </c>
      <c r="J18" s="3">
        <v>60</v>
      </c>
      <c r="K18" s="2">
        <f t="shared" si="0"/>
        <v>138</v>
      </c>
      <c r="L18" s="6"/>
      <c r="M18" s="6"/>
      <c r="N18" s="32" t="s">
        <v>138</v>
      </c>
      <c r="O18" s="3"/>
      <c r="P18" s="3" t="s">
        <v>40</v>
      </c>
    </row>
    <row r="19" spans="1:16" ht="22.5" x14ac:dyDescent="0.25">
      <c r="A19" s="2" t="s">
        <v>15</v>
      </c>
      <c r="B19" s="2">
        <v>11</v>
      </c>
      <c r="C19" s="2" t="s">
        <v>16</v>
      </c>
      <c r="D19" s="3" t="s">
        <v>99</v>
      </c>
      <c r="E19" s="3" t="s">
        <v>37</v>
      </c>
      <c r="F19" s="3">
        <v>9</v>
      </c>
      <c r="G19" s="3" t="s">
        <v>100</v>
      </c>
      <c r="H19" s="3">
        <v>3</v>
      </c>
      <c r="I19" s="3">
        <v>47</v>
      </c>
      <c r="J19" s="3">
        <v>50</v>
      </c>
      <c r="K19" s="2">
        <f t="shared" si="0"/>
        <v>100</v>
      </c>
      <c r="L19" s="6"/>
      <c r="M19" s="6"/>
      <c r="N19" s="32" t="s">
        <v>138</v>
      </c>
      <c r="O19" s="3"/>
      <c r="P19" s="3" t="s">
        <v>40</v>
      </c>
    </row>
    <row r="20" spans="1:16" ht="22.5" x14ac:dyDescent="0.25">
      <c r="A20" s="2" t="s">
        <v>15</v>
      </c>
      <c r="B20" s="2">
        <v>12</v>
      </c>
      <c r="C20" s="2" t="s">
        <v>16</v>
      </c>
      <c r="D20" s="3" t="s">
        <v>101</v>
      </c>
      <c r="E20" s="3" t="s">
        <v>37</v>
      </c>
      <c r="F20" s="3">
        <v>9</v>
      </c>
      <c r="G20" s="3" t="s">
        <v>102</v>
      </c>
      <c r="H20" s="3">
        <v>9</v>
      </c>
      <c r="I20" s="3">
        <v>48</v>
      </c>
      <c r="J20" s="3">
        <v>50</v>
      </c>
      <c r="K20" s="2">
        <f t="shared" si="0"/>
        <v>107</v>
      </c>
      <c r="L20" s="6"/>
      <c r="M20" s="6"/>
      <c r="N20" s="32" t="s">
        <v>138</v>
      </c>
      <c r="O20" s="3"/>
      <c r="P20" s="3" t="s">
        <v>40</v>
      </c>
    </row>
    <row r="21" spans="1:16" x14ac:dyDescent="0.25">
      <c r="A21" s="7"/>
      <c r="B21" s="7"/>
      <c r="C21" s="8" t="s">
        <v>103</v>
      </c>
      <c r="D21" s="8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5">
      <c r="A22" s="7"/>
      <c r="B22" s="7"/>
      <c r="C22" s="8" t="s">
        <v>68</v>
      </c>
      <c r="D22" s="8" t="s">
        <v>69</v>
      </c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7"/>
      <c r="B23" s="7"/>
      <c r="C23" s="8"/>
      <c r="D23" s="8" t="s">
        <v>70</v>
      </c>
      <c r="E23" s="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25">
      <c r="A24" s="7"/>
      <c r="B24" s="7"/>
      <c r="C24" s="8"/>
      <c r="D24" s="8" t="s">
        <v>71</v>
      </c>
      <c r="E24" s="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7"/>
      <c r="B25" s="7"/>
      <c r="C25" s="8"/>
      <c r="D25" s="8" t="s">
        <v>72</v>
      </c>
      <c r="E25" s="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7"/>
      <c r="B26" s="7"/>
      <c r="C26" s="8"/>
      <c r="D26" s="8" t="s">
        <v>73</v>
      </c>
      <c r="E26" s="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</sheetData>
  <autoFilter ref="K6:O26"/>
  <mergeCells count="20">
    <mergeCell ref="A2:D2"/>
    <mergeCell ref="A3:D3"/>
    <mergeCell ref="A1:P1"/>
    <mergeCell ref="A4:O4"/>
    <mergeCell ref="A5:O5"/>
    <mergeCell ref="A6:A8"/>
    <mergeCell ref="N6:N8"/>
    <mergeCell ref="M6:M8"/>
    <mergeCell ref="O6:O8"/>
    <mergeCell ref="P6:P8"/>
    <mergeCell ref="E6:E8"/>
    <mergeCell ref="D6:D8"/>
    <mergeCell ref="C6:C8"/>
    <mergeCell ref="B6:B8"/>
    <mergeCell ref="K6:K8"/>
    <mergeCell ref="L6:L8"/>
    <mergeCell ref="H6:I7"/>
    <mergeCell ref="G6:G8"/>
    <mergeCell ref="F6:F8"/>
    <mergeCell ref="J6:J8"/>
  </mergeCells>
  <pageMargins left="0.70833333333333304" right="0.70833333333333304" top="0.74791666666666701" bottom="0.74791666666666701" header="0.511811023622047" footer="0.511811023622047"/>
  <pageSetup paperSize="9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80" zoomScaleNormal="80" workbookViewId="0">
      <selection activeCell="K8" sqref="K8:N12"/>
    </sheetView>
  </sheetViews>
  <sheetFormatPr defaultColWidth="9.140625" defaultRowHeight="15" x14ac:dyDescent="0.25"/>
  <cols>
    <col min="1" max="1" width="10.28515625" customWidth="1"/>
    <col min="2" max="2" width="4.28515625" customWidth="1"/>
    <col min="4" max="4" width="15.5703125" customWidth="1"/>
    <col min="5" max="5" width="13.28515625" customWidth="1"/>
    <col min="6" max="6" width="5.7109375" customWidth="1"/>
    <col min="7" max="7" width="9.5703125" customWidth="1"/>
    <col min="8" max="8" width="7.5703125" customWidth="1"/>
    <col min="9" max="9" width="6.7109375" customWidth="1"/>
    <col min="10" max="10" width="11.42578125" customWidth="1"/>
    <col min="11" max="11" width="6.85546875" customWidth="1"/>
    <col min="12" max="12" width="7.28515625" customWidth="1"/>
    <col min="13" max="13" width="6.42578125" customWidth="1"/>
    <col min="14" max="14" width="5.7109375" customWidth="1"/>
    <col min="15" max="15" width="6.42578125" customWidth="1"/>
    <col min="16" max="16" width="11.140625" customWidth="1"/>
  </cols>
  <sheetData>
    <row r="1" spans="1:16" ht="15" customHeight="1" x14ac:dyDescent="0.25">
      <c r="A1" s="23" t="s">
        <v>132</v>
      </c>
      <c r="B1" s="23"/>
      <c r="C1" s="23"/>
      <c r="D1" s="23"/>
      <c r="E1" s="23"/>
      <c r="F1" s="23"/>
      <c r="G1" s="23"/>
      <c r="H1" s="23"/>
      <c r="I1" s="23"/>
      <c r="J1" s="23"/>
    </row>
    <row r="2" spans="1:16" ht="15" customHeight="1" x14ac:dyDescent="0.25">
      <c r="A2" s="23" t="s">
        <v>74</v>
      </c>
      <c r="B2" s="23"/>
      <c r="C2" s="23"/>
      <c r="D2" s="23"/>
      <c r="E2" s="1">
        <v>6</v>
      </c>
      <c r="F2" s="1"/>
      <c r="G2" s="1"/>
      <c r="H2" s="1"/>
      <c r="I2" s="1"/>
      <c r="J2" s="1"/>
    </row>
    <row r="3" spans="1:16" ht="15" customHeight="1" x14ac:dyDescent="0.25">
      <c r="A3" s="23" t="s">
        <v>1</v>
      </c>
      <c r="B3" s="23"/>
      <c r="C3" s="23"/>
      <c r="D3" s="23"/>
      <c r="E3" s="1">
        <v>0</v>
      </c>
      <c r="F3" s="1"/>
      <c r="G3" s="1"/>
      <c r="H3" s="1"/>
      <c r="I3" s="1"/>
      <c r="J3" s="1"/>
    </row>
    <row r="4" spans="1:16" ht="15" customHeight="1" x14ac:dyDescent="0.25">
      <c r="A4" s="23" t="s">
        <v>131</v>
      </c>
      <c r="B4" s="23"/>
      <c r="C4" s="23"/>
      <c r="D4" s="23"/>
      <c r="E4" s="23"/>
      <c r="F4" s="23"/>
      <c r="G4" s="23"/>
      <c r="H4" s="23"/>
      <c r="I4" s="23"/>
      <c r="J4" s="23"/>
    </row>
    <row r="5" spans="1:16" ht="15" customHeight="1" x14ac:dyDescent="0.25">
      <c r="A5" s="23" t="s">
        <v>130</v>
      </c>
      <c r="B5" s="23"/>
      <c r="C5" s="23"/>
      <c r="D5" s="23"/>
      <c r="E5" s="23"/>
      <c r="F5" s="23"/>
      <c r="G5" s="23"/>
      <c r="H5" s="23"/>
      <c r="I5" s="23"/>
      <c r="J5" s="23"/>
    </row>
    <row r="6" spans="1:16" ht="29.45" customHeight="1" x14ac:dyDescent="0.25">
      <c r="A6" s="14" t="s">
        <v>8</v>
      </c>
      <c r="B6" s="14" t="s">
        <v>9</v>
      </c>
      <c r="C6" s="14" t="s">
        <v>10</v>
      </c>
      <c r="D6" s="14" t="s">
        <v>11</v>
      </c>
      <c r="E6" s="14" t="s">
        <v>12</v>
      </c>
      <c r="F6" s="29" t="s">
        <v>13</v>
      </c>
      <c r="G6" s="29" t="s">
        <v>14</v>
      </c>
      <c r="H6" s="16" t="s">
        <v>136</v>
      </c>
      <c r="I6" s="17"/>
      <c r="J6" s="18" t="s">
        <v>137</v>
      </c>
      <c r="K6" s="14" t="s">
        <v>2</v>
      </c>
      <c r="L6" s="14" t="s">
        <v>3</v>
      </c>
      <c r="M6" s="14" t="s">
        <v>4</v>
      </c>
      <c r="N6" s="14" t="s">
        <v>5</v>
      </c>
      <c r="O6" s="14" t="s">
        <v>6</v>
      </c>
      <c r="P6" s="14" t="s">
        <v>7</v>
      </c>
    </row>
    <row r="7" spans="1:16" ht="56.45" customHeight="1" x14ac:dyDescent="0.25">
      <c r="A7" s="14"/>
      <c r="B7" s="14"/>
      <c r="C7" s="14"/>
      <c r="D7" s="14"/>
      <c r="E7" s="14"/>
      <c r="F7" s="30"/>
      <c r="G7" s="30"/>
      <c r="H7" s="9" t="s">
        <v>134</v>
      </c>
      <c r="I7" s="11" t="s">
        <v>135</v>
      </c>
      <c r="J7" s="19"/>
      <c r="K7" s="14"/>
      <c r="L7" s="14"/>
      <c r="M7" s="14"/>
      <c r="N7" s="14"/>
      <c r="O7" s="14"/>
      <c r="P7" s="14"/>
    </row>
    <row r="8" spans="1:16" ht="36.6" customHeight="1" x14ac:dyDescent="0.25">
      <c r="A8" s="3" t="s">
        <v>15</v>
      </c>
      <c r="B8" s="2">
        <v>1</v>
      </c>
      <c r="C8" s="3" t="s">
        <v>16</v>
      </c>
      <c r="D8" s="3" t="s">
        <v>104</v>
      </c>
      <c r="E8" s="3" t="s">
        <v>85</v>
      </c>
      <c r="F8" s="3">
        <v>10</v>
      </c>
      <c r="G8" s="3" t="s">
        <v>105</v>
      </c>
      <c r="H8" s="3">
        <v>2</v>
      </c>
      <c r="I8" s="3">
        <v>54</v>
      </c>
      <c r="J8" s="3">
        <v>5</v>
      </c>
      <c r="K8" s="3">
        <f>SUM(H8:J8)</f>
        <v>61</v>
      </c>
      <c r="L8" s="3"/>
      <c r="M8" s="3"/>
      <c r="N8" s="3"/>
      <c r="O8" s="3"/>
      <c r="P8" s="3" t="s">
        <v>24</v>
      </c>
    </row>
    <row r="9" spans="1:16" ht="39.6" customHeight="1" x14ac:dyDescent="0.25">
      <c r="A9" s="3" t="s">
        <v>15</v>
      </c>
      <c r="B9" s="2">
        <v>2</v>
      </c>
      <c r="C9" s="3" t="s">
        <v>16</v>
      </c>
      <c r="D9" s="3" t="s">
        <v>106</v>
      </c>
      <c r="E9" s="3" t="s">
        <v>107</v>
      </c>
      <c r="F9" s="3">
        <v>10</v>
      </c>
      <c r="G9" s="3" t="s">
        <v>108</v>
      </c>
      <c r="H9" s="3">
        <v>0</v>
      </c>
      <c r="I9" s="3">
        <v>38</v>
      </c>
      <c r="J9" s="3">
        <v>10</v>
      </c>
      <c r="K9" s="3">
        <f t="shared" ref="K9:K12" si="0">SUM(H9:J9)</f>
        <v>48</v>
      </c>
      <c r="L9" s="3"/>
      <c r="M9" s="3"/>
      <c r="N9" s="3"/>
      <c r="O9" s="3"/>
      <c r="P9" s="3" t="s">
        <v>24</v>
      </c>
    </row>
    <row r="10" spans="1:16" ht="33.6" customHeight="1" x14ac:dyDescent="0.25">
      <c r="A10" s="3" t="s">
        <v>15</v>
      </c>
      <c r="B10" s="2">
        <v>3</v>
      </c>
      <c r="C10" s="3" t="s">
        <v>16</v>
      </c>
      <c r="D10" s="3" t="s">
        <v>109</v>
      </c>
      <c r="E10" s="3" t="s">
        <v>37</v>
      </c>
      <c r="F10" s="2">
        <v>10</v>
      </c>
      <c r="G10" s="2" t="s">
        <v>110</v>
      </c>
      <c r="H10" s="2">
        <v>1</v>
      </c>
      <c r="I10" s="2">
        <v>50</v>
      </c>
      <c r="J10" s="2">
        <v>25</v>
      </c>
      <c r="K10" s="3">
        <f t="shared" si="0"/>
        <v>76</v>
      </c>
      <c r="L10" s="3"/>
      <c r="M10" s="3"/>
      <c r="N10" s="3"/>
      <c r="O10" s="3"/>
      <c r="P10" s="3" t="s">
        <v>40</v>
      </c>
    </row>
    <row r="11" spans="1:16" ht="37.15" customHeight="1" x14ac:dyDescent="0.25">
      <c r="A11" s="3" t="s">
        <v>15</v>
      </c>
      <c r="B11" s="2">
        <v>4</v>
      </c>
      <c r="C11" s="3" t="s">
        <v>16</v>
      </c>
      <c r="D11" s="3" t="s">
        <v>111</v>
      </c>
      <c r="E11" s="3" t="s">
        <v>37</v>
      </c>
      <c r="F11" s="2">
        <v>10</v>
      </c>
      <c r="G11" s="2" t="s">
        <v>112</v>
      </c>
      <c r="H11" s="2">
        <v>8</v>
      </c>
      <c r="I11" s="2">
        <v>50</v>
      </c>
      <c r="J11" s="2">
        <v>45</v>
      </c>
      <c r="K11" s="3">
        <f t="shared" si="0"/>
        <v>103</v>
      </c>
      <c r="L11" s="3"/>
      <c r="M11" s="3"/>
      <c r="N11" s="3" t="s">
        <v>138</v>
      </c>
      <c r="O11" s="3"/>
      <c r="P11" s="3" t="s">
        <v>40</v>
      </c>
    </row>
    <row r="12" spans="1:16" ht="30.75" customHeight="1" x14ac:dyDescent="0.25">
      <c r="A12" s="2" t="s">
        <v>15</v>
      </c>
      <c r="B12" s="2">
        <v>5</v>
      </c>
      <c r="C12" s="3" t="s">
        <v>16</v>
      </c>
      <c r="D12" s="3" t="s">
        <v>113</v>
      </c>
      <c r="E12" s="3" t="s">
        <v>42</v>
      </c>
      <c r="F12" s="2">
        <v>10</v>
      </c>
      <c r="G12" s="2" t="s">
        <v>114</v>
      </c>
      <c r="H12" s="2">
        <v>9</v>
      </c>
      <c r="I12" s="2">
        <v>64</v>
      </c>
      <c r="J12" s="2">
        <v>77</v>
      </c>
      <c r="K12" s="3">
        <f t="shared" si="0"/>
        <v>150</v>
      </c>
      <c r="L12" s="3"/>
      <c r="M12" s="3"/>
      <c r="N12" s="3" t="s">
        <v>138</v>
      </c>
      <c r="O12" s="3"/>
      <c r="P12" s="3" t="s">
        <v>45</v>
      </c>
    </row>
    <row r="13" spans="1:16" ht="22.5" customHeight="1" x14ac:dyDescent="0.25">
      <c r="A13" s="4"/>
      <c r="B13" s="28" t="s">
        <v>66</v>
      </c>
      <c r="C13" s="28"/>
      <c r="D13" s="5" t="s">
        <v>67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4"/>
      <c r="B14" s="5"/>
      <c r="C14" s="5" t="s">
        <v>68</v>
      </c>
      <c r="D14" s="5" t="s">
        <v>69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4"/>
      <c r="B15" s="5"/>
      <c r="C15" s="5"/>
      <c r="D15" s="5" t="s">
        <v>70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4"/>
      <c r="B16" s="5"/>
      <c r="C16" s="5"/>
      <c r="D16" s="5" t="s">
        <v>71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/>
      <c r="B17" s="5"/>
      <c r="C17" s="5"/>
      <c r="D17" s="5" t="s">
        <v>72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4"/>
      <c r="B18" s="5"/>
      <c r="C18" s="5"/>
      <c r="D18" s="5" t="s">
        <v>73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</sheetData>
  <autoFilter ref="K6:O18"/>
  <mergeCells count="21">
    <mergeCell ref="A6:A7"/>
    <mergeCell ref="A1:J1"/>
    <mergeCell ref="A2:D2"/>
    <mergeCell ref="A3:D3"/>
    <mergeCell ref="A4:J4"/>
    <mergeCell ref="A5:J5"/>
    <mergeCell ref="N6:N7"/>
    <mergeCell ref="O6:O7"/>
    <mergeCell ref="P6:P7"/>
    <mergeCell ref="B13:C13"/>
    <mergeCell ref="J6:J7"/>
    <mergeCell ref="H6:I6"/>
    <mergeCell ref="G6:G7"/>
    <mergeCell ref="F6:F7"/>
    <mergeCell ref="B6:B7"/>
    <mergeCell ref="C6:C7"/>
    <mergeCell ref="D6:D7"/>
    <mergeCell ref="E6:E7"/>
    <mergeCell ref="K6:K7"/>
    <mergeCell ref="L6:L7"/>
    <mergeCell ref="M6:M7"/>
  </mergeCells>
  <pageMargins left="0.7" right="0.7" top="0.75" bottom="0.75" header="0.511811023622047" footer="0.511811023622047"/>
  <pageSetup paperSize="9" scale="9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="70" zoomScaleNormal="70" workbookViewId="0">
      <selection activeCell="L31" sqref="L31"/>
    </sheetView>
  </sheetViews>
  <sheetFormatPr defaultColWidth="9.140625" defaultRowHeight="15" x14ac:dyDescent="0.25"/>
  <cols>
    <col min="2" max="2" width="6.140625" customWidth="1"/>
    <col min="4" max="4" width="18.85546875" customWidth="1"/>
    <col min="5" max="5" width="15.5703125" customWidth="1"/>
    <col min="8" max="8" width="5.7109375" customWidth="1"/>
    <col min="9" max="9" width="6.42578125" customWidth="1"/>
    <col min="10" max="10" width="10" customWidth="1"/>
    <col min="11" max="11" width="8.140625" customWidth="1"/>
    <col min="12" max="12" width="6.140625" customWidth="1"/>
    <col min="13" max="13" width="7.7109375" customWidth="1"/>
    <col min="16" max="16" width="18.85546875" customWidth="1"/>
  </cols>
  <sheetData>
    <row r="1" spans="1:16" ht="15" customHeight="1" x14ac:dyDescent="0.25">
      <c r="A1" s="23" t="s">
        <v>133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" customHeight="1" x14ac:dyDescent="0.25">
      <c r="A2" s="23" t="s">
        <v>74</v>
      </c>
      <c r="B2" s="23"/>
      <c r="C2" s="23"/>
      <c r="D2" s="23"/>
      <c r="E2" s="1">
        <v>6</v>
      </c>
      <c r="F2" s="1"/>
      <c r="G2" s="1"/>
      <c r="H2" s="1"/>
      <c r="I2" s="1"/>
      <c r="J2" s="1"/>
    </row>
    <row r="3" spans="1:16" ht="15" customHeight="1" x14ac:dyDescent="0.25">
      <c r="A3" s="23" t="s">
        <v>1</v>
      </c>
      <c r="B3" s="23"/>
      <c r="C3" s="23"/>
      <c r="D3" s="23"/>
      <c r="E3" s="1">
        <v>0</v>
      </c>
      <c r="F3" s="1"/>
      <c r="G3" s="1"/>
      <c r="H3" s="1"/>
      <c r="I3" s="1"/>
      <c r="J3" s="1"/>
    </row>
    <row r="4" spans="1:16" ht="15" customHeight="1" x14ac:dyDescent="0.25">
      <c r="A4" s="23" t="s">
        <v>129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" customHeight="1" x14ac:dyDescent="0.25">
      <c r="A5" s="31" t="s">
        <v>130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30.75" customHeight="1" x14ac:dyDescent="0.25">
      <c r="A6" s="22" t="s">
        <v>8</v>
      </c>
      <c r="B6" s="22" t="s">
        <v>9</v>
      </c>
      <c r="C6" s="22" t="s">
        <v>10</v>
      </c>
      <c r="D6" s="22" t="s">
        <v>11</v>
      </c>
      <c r="E6" s="22" t="s">
        <v>12</v>
      </c>
      <c r="F6" s="20" t="s">
        <v>13</v>
      </c>
      <c r="G6" s="20" t="s">
        <v>14</v>
      </c>
      <c r="H6" s="16" t="s">
        <v>136</v>
      </c>
      <c r="I6" s="17"/>
      <c r="J6" s="18" t="s">
        <v>137</v>
      </c>
      <c r="K6" s="14" t="s">
        <v>2</v>
      </c>
      <c r="L6" s="14" t="s">
        <v>3</v>
      </c>
      <c r="M6" s="14" t="s">
        <v>4</v>
      </c>
      <c r="N6" s="14" t="s">
        <v>5</v>
      </c>
      <c r="O6" s="14" t="s">
        <v>6</v>
      </c>
      <c r="P6" s="14" t="s">
        <v>7</v>
      </c>
    </row>
    <row r="7" spans="1:16" ht="86.45" customHeight="1" x14ac:dyDescent="0.25">
      <c r="A7" s="22"/>
      <c r="B7" s="22"/>
      <c r="C7" s="22"/>
      <c r="D7" s="22"/>
      <c r="E7" s="22"/>
      <c r="F7" s="21"/>
      <c r="G7" s="21"/>
      <c r="H7" s="9" t="s">
        <v>134</v>
      </c>
      <c r="I7" s="11" t="s">
        <v>135</v>
      </c>
      <c r="J7" s="19"/>
      <c r="K7" s="14"/>
      <c r="L7" s="14"/>
      <c r="M7" s="14"/>
      <c r="N7" s="14"/>
      <c r="O7" s="14"/>
      <c r="P7" s="14"/>
    </row>
    <row r="8" spans="1:16" ht="22.5" x14ac:dyDescent="0.25">
      <c r="A8" s="3" t="s">
        <v>15</v>
      </c>
      <c r="B8" s="2">
        <v>1</v>
      </c>
      <c r="C8" s="3" t="s">
        <v>16</v>
      </c>
      <c r="D8" s="3" t="s">
        <v>115</v>
      </c>
      <c r="E8" s="3" t="s">
        <v>22</v>
      </c>
      <c r="F8" s="3">
        <v>11</v>
      </c>
      <c r="G8" s="3" t="s">
        <v>116</v>
      </c>
      <c r="H8" s="3">
        <v>5</v>
      </c>
      <c r="I8" s="3">
        <v>50</v>
      </c>
      <c r="J8" s="3">
        <v>50</v>
      </c>
      <c r="K8" s="3">
        <f>SUM(H8:J8)</f>
        <v>105</v>
      </c>
      <c r="L8" s="3"/>
      <c r="M8" s="3"/>
      <c r="N8" s="3" t="s">
        <v>138</v>
      </c>
      <c r="O8" s="3"/>
      <c r="P8" s="3" t="s">
        <v>24</v>
      </c>
    </row>
    <row r="9" spans="1:16" ht="31.15" customHeight="1" x14ac:dyDescent="0.25">
      <c r="A9" s="3" t="s">
        <v>15</v>
      </c>
      <c r="B9" s="2">
        <v>2</v>
      </c>
      <c r="C9" s="3" t="s">
        <v>16</v>
      </c>
      <c r="D9" s="3" t="s">
        <v>117</v>
      </c>
      <c r="E9" s="3" t="s">
        <v>42</v>
      </c>
      <c r="F9" s="3">
        <v>11</v>
      </c>
      <c r="G9" s="2" t="s">
        <v>118</v>
      </c>
      <c r="H9" s="2">
        <v>8</v>
      </c>
      <c r="I9" s="2">
        <v>44</v>
      </c>
      <c r="J9" s="2">
        <v>85</v>
      </c>
      <c r="K9" s="3">
        <f t="shared" ref="K9:K12" si="0">SUM(H9:J9)</f>
        <v>137</v>
      </c>
      <c r="L9" s="3"/>
      <c r="M9" s="3"/>
      <c r="N9" s="3" t="s">
        <v>138</v>
      </c>
      <c r="O9" s="3"/>
      <c r="P9" s="3" t="s">
        <v>45</v>
      </c>
    </row>
    <row r="10" spans="1:16" ht="33" customHeight="1" x14ac:dyDescent="0.25">
      <c r="A10" s="3" t="s">
        <v>15</v>
      </c>
      <c r="B10" s="2">
        <v>3</v>
      </c>
      <c r="C10" s="3" t="s">
        <v>16</v>
      </c>
      <c r="D10" s="3" t="s">
        <v>119</v>
      </c>
      <c r="E10" s="3" t="s">
        <v>52</v>
      </c>
      <c r="F10" s="2">
        <v>11</v>
      </c>
      <c r="G10" s="2" t="s">
        <v>120</v>
      </c>
      <c r="H10" s="2">
        <v>7</v>
      </c>
      <c r="I10" s="2">
        <v>35</v>
      </c>
      <c r="J10" s="2">
        <v>25</v>
      </c>
      <c r="K10" s="3">
        <f t="shared" si="0"/>
        <v>67</v>
      </c>
      <c r="L10" s="3"/>
      <c r="M10" s="3"/>
      <c r="N10" s="3"/>
      <c r="O10" s="3"/>
      <c r="P10" s="3" t="s">
        <v>60</v>
      </c>
    </row>
    <row r="11" spans="1:16" ht="36.6" customHeight="1" x14ac:dyDescent="0.25">
      <c r="A11" s="3" t="s">
        <v>15</v>
      </c>
      <c r="B11" s="2">
        <v>4</v>
      </c>
      <c r="C11" s="3" t="s">
        <v>16</v>
      </c>
      <c r="D11" s="3" t="s">
        <v>121</v>
      </c>
      <c r="E11" s="3" t="s">
        <v>52</v>
      </c>
      <c r="F11" s="2">
        <v>11</v>
      </c>
      <c r="G11" s="2" t="s">
        <v>122</v>
      </c>
      <c r="H11" s="2">
        <v>8</v>
      </c>
      <c r="I11" s="2">
        <v>56</v>
      </c>
      <c r="J11" s="2">
        <v>53</v>
      </c>
      <c r="K11" s="3">
        <f t="shared" si="0"/>
        <v>117</v>
      </c>
      <c r="L11" s="3"/>
      <c r="M11" s="3"/>
      <c r="N11" s="3" t="s">
        <v>138</v>
      </c>
      <c r="O11" s="3"/>
      <c r="P11" s="3" t="s">
        <v>60</v>
      </c>
    </row>
    <row r="12" spans="1:16" ht="32.450000000000003" customHeight="1" x14ac:dyDescent="0.25">
      <c r="A12" s="3" t="s">
        <v>15</v>
      </c>
      <c r="B12" s="2">
        <v>5</v>
      </c>
      <c r="C12" s="3" t="s">
        <v>16</v>
      </c>
      <c r="D12" s="3" t="s">
        <v>123</v>
      </c>
      <c r="E12" s="3" t="s">
        <v>52</v>
      </c>
      <c r="F12" s="2">
        <v>11</v>
      </c>
      <c r="G12" s="2" t="s">
        <v>124</v>
      </c>
      <c r="H12" s="2">
        <v>4</v>
      </c>
      <c r="I12" s="2">
        <v>30</v>
      </c>
      <c r="J12" s="2">
        <v>15</v>
      </c>
      <c r="K12" s="3">
        <f t="shared" si="0"/>
        <v>49</v>
      </c>
      <c r="L12" s="3"/>
      <c r="M12" s="3"/>
      <c r="N12" s="3"/>
      <c r="O12" s="3"/>
      <c r="P12" s="3" t="s">
        <v>60</v>
      </c>
    </row>
    <row r="13" spans="1:16" ht="22.5" customHeight="1" x14ac:dyDescent="0.25">
      <c r="A13" s="4"/>
      <c r="B13" s="15" t="s">
        <v>125</v>
      </c>
      <c r="C13" s="15"/>
      <c r="D13" s="10" t="s">
        <v>67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4"/>
      <c r="B14" s="4"/>
      <c r="C14" s="4" t="s">
        <v>68</v>
      </c>
      <c r="D14" s="5" t="s">
        <v>69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4"/>
      <c r="B15" s="4"/>
      <c r="C15" s="4"/>
      <c r="D15" s="5" t="s">
        <v>70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4"/>
      <c r="B16" s="4"/>
      <c r="C16" s="4"/>
      <c r="D16" s="5" t="s">
        <v>71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/>
      <c r="B17" s="4"/>
      <c r="C17" s="4"/>
      <c r="D17" s="5" t="s">
        <v>72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4"/>
      <c r="B18" s="4"/>
      <c r="C18" s="4"/>
      <c r="D18" s="5" t="s">
        <v>73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</sheetData>
  <autoFilter ref="K6:O18"/>
  <mergeCells count="21">
    <mergeCell ref="A6:A7"/>
    <mergeCell ref="A2:D2"/>
    <mergeCell ref="A3:D3"/>
    <mergeCell ref="A1:P1"/>
    <mergeCell ref="A4:P4"/>
    <mergeCell ref="A5:P5"/>
    <mergeCell ref="N6:N7"/>
    <mergeCell ref="O6:O7"/>
    <mergeCell ref="P6:P7"/>
    <mergeCell ref="B13:C13"/>
    <mergeCell ref="H6:I6"/>
    <mergeCell ref="J6:J7"/>
    <mergeCell ref="F6:F7"/>
    <mergeCell ref="G6:G7"/>
    <mergeCell ref="E6:E7"/>
    <mergeCell ref="D6:D7"/>
    <mergeCell ref="C6:C7"/>
    <mergeCell ref="B6:B7"/>
    <mergeCell ref="K6:K7"/>
    <mergeCell ref="L6:L7"/>
    <mergeCell ref="M6:M7"/>
  </mergeCells>
  <pageMargins left="0.7" right="0.7" top="0.75" bottom="0.75" header="0.511811023622047" footer="0.511811023622047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1</cp:lastModifiedBy>
  <cp:revision>4</cp:revision>
  <dcterms:created xsi:type="dcterms:W3CDTF">2022-09-19T10:50:01Z</dcterms:created>
  <dcterms:modified xsi:type="dcterms:W3CDTF">2022-11-16T12:51:39Z</dcterms:modified>
  <dc:language>ru-RU</dc:language>
</cp:coreProperties>
</file>