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3"/>
  </bookViews>
  <sheets>
    <sheet name="4 класс" sheetId="10" r:id="rId1"/>
    <sheet name="5 класс" sheetId="9" r:id="rId2"/>
    <sheet name="6 класс" sheetId="8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definedNames>
    <definedName name="_xlnm._FilterDatabase" localSheetId="6" hidden="1">'10 класс'!$A$7:$W$39</definedName>
    <definedName name="_xlnm._FilterDatabase" localSheetId="7" hidden="1">'11 класс'!$A$8:$U$16</definedName>
    <definedName name="_xlnm._FilterDatabase" localSheetId="0" hidden="1">'4 класс'!$A$7:$V$81</definedName>
    <definedName name="_xlnm._FilterDatabase" localSheetId="1" hidden="1">'5 класс'!$A$7:$W$90</definedName>
    <definedName name="_xlnm._FilterDatabase" localSheetId="2" hidden="1">'6 класс'!$A$7:$W$81</definedName>
    <definedName name="_xlnm._FilterDatabase" localSheetId="3" hidden="1">'7 класс'!$A$7:$W$65</definedName>
    <definedName name="_xlnm._FilterDatabase" localSheetId="4" hidden="1">'8 класс'!$A$7:$W$78</definedName>
    <definedName name="_xlnm._FilterDatabase" localSheetId="5" hidden="1">'9 класс'!$A$7:$W$56</definedName>
    <definedName name="_xlnm.Print_Area" localSheetId="6">'10 класс'!$A$1:$W$30</definedName>
    <definedName name="_xlnm.Print_Area" localSheetId="7">'11 класс'!$A$1:$W$24</definedName>
    <definedName name="_xlnm.Print_Area" localSheetId="1">'5 класс'!$A$1:$W$33</definedName>
    <definedName name="_xlnm.Print_Area" localSheetId="2">'6 класс'!$A$1:$AE$32</definedName>
    <definedName name="_xlnm.Print_Area" localSheetId="4">'8 класс'!$A$1:$W$37</definedName>
    <definedName name="_xlnm.Print_Area" localSheetId="5">'9 класс'!$A$1:$W$39</definedName>
  </definedNames>
  <calcPr calcId="162913"/>
</workbook>
</file>

<file path=xl/calcChain.xml><?xml version="1.0" encoding="utf-8"?>
<calcChain xmlns="http://schemas.openxmlformats.org/spreadsheetml/2006/main">
  <c r="Q81" i="10" l="1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R59" i="9" l="1"/>
  <c r="R28" i="4"/>
  <c r="R33" i="4"/>
  <c r="R21" i="4"/>
  <c r="R50" i="4"/>
  <c r="R52" i="4"/>
  <c r="R58" i="4"/>
  <c r="R64" i="4"/>
  <c r="R62" i="4"/>
  <c r="R61" i="4"/>
  <c r="R65" i="4"/>
  <c r="R60" i="4"/>
  <c r="R54" i="4"/>
  <c r="R56" i="4"/>
  <c r="R31" i="4"/>
  <c r="R23" i="4"/>
  <c r="R35" i="4"/>
  <c r="R66" i="4"/>
  <c r="R44" i="4"/>
  <c r="R53" i="4"/>
  <c r="R59" i="4"/>
  <c r="R27" i="4"/>
  <c r="R17" i="4"/>
  <c r="R32" i="4"/>
  <c r="R26" i="4"/>
  <c r="R20" i="4"/>
  <c r="R46" i="4"/>
  <c r="R43" i="4"/>
  <c r="R25" i="4"/>
  <c r="R48" i="4"/>
  <c r="R55" i="4"/>
  <c r="R40" i="4"/>
  <c r="R30" i="4"/>
  <c r="R29" i="4"/>
  <c r="R16" i="4"/>
  <c r="R18" i="4"/>
  <c r="R19" i="4"/>
  <c r="R47" i="4"/>
  <c r="R63" i="4"/>
  <c r="R39" i="4"/>
  <c r="R42" i="4"/>
  <c r="R57" i="4"/>
  <c r="R37" i="4"/>
  <c r="R51" i="4"/>
  <c r="R38" i="4"/>
  <c r="R10" i="4"/>
  <c r="R15" i="4"/>
  <c r="R11" i="4"/>
  <c r="R45" i="4"/>
  <c r="R14" i="4"/>
  <c r="R49" i="4"/>
  <c r="R36" i="4"/>
  <c r="R22" i="4"/>
  <c r="R13" i="4"/>
  <c r="R34" i="4"/>
  <c r="R41" i="4"/>
  <c r="R24" i="4"/>
  <c r="R9" i="4"/>
  <c r="R12" i="4"/>
  <c r="R8" i="4"/>
  <c r="R43" i="3"/>
  <c r="R42" i="3"/>
  <c r="R46" i="3"/>
  <c r="R35" i="3"/>
  <c r="R56" i="3"/>
  <c r="R40" i="3"/>
  <c r="R47" i="3"/>
  <c r="R28" i="3"/>
  <c r="R27" i="3"/>
  <c r="R57" i="3"/>
  <c r="R50" i="3"/>
  <c r="R55" i="3"/>
  <c r="R25" i="3"/>
  <c r="R61" i="3"/>
  <c r="R64" i="3"/>
  <c r="R60" i="3"/>
  <c r="R24" i="3"/>
  <c r="R14" i="3"/>
  <c r="R13" i="3"/>
  <c r="R29" i="3"/>
  <c r="R45" i="3"/>
  <c r="R52" i="3"/>
  <c r="R54" i="3"/>
  <c r="R48" i="3"/>
  <c r="R44" i="3"/>
  <c r="R23" i="3"/>
  <c r="R39" i="3"/>
  <c r="R20" i="3"/>
  <c r="R11" i="3"/>
  <c r="R16" i="3"/>
  <c r="R9" i="3"/>
  <c r="R10" i="3"/>
  <c r="R8" i="3"/>
  <c r="R51" i="3"/>
  <c r="R58" i="3"/>
  <c r="R63" i="3"/>
  <c r="R53" i="3"/>
  <c r="R59" i="3"/>
  <c r="R12" i="3"/>
  <c r="R19" i="3"/>
  <c r="R17" i="3"/>
  <c r="R15" i="3"/>
  <c r="R26" i="3"/>
  <c r="R49" i="3"/>
  <c r="R30" i="3"/>
  <c r="R34" i="3"/>
  <c r="R38" i="3"/>
  <c r="R32" i="3"/>
  <c r="R18" i="3"/>
  <c r="R41" i="3"/>
  <c r="R31" i="3"/>
  <c r="R22" i="3"/>
  <c r="R62" i="3"/>
  <c r="R65" i="3"/>
  <c r="R33" i="3"/>
  <c r="R37" i="3"/>
  <c r="R21" i="3"/>
  <c r="R36" i="3"/>
  <c r="R28" i="7" l="1"/>
  <c r="R26" i="7"/>
  <c r="R9" i="7"/>
  <c r="R18" i="7"/>
  <c r="R15" i="7"/>
  <c r="R25" i="7"/>
  <c r="R23" i="7"/>
  <c r="R19" i="7"/>
  <c r="R16" i="7"/>
  <c r="R21" i="7"/>
  <c r="R24" i="7"/>
  <c r="R14" i="7"/>
  <c r="R12" i="7"/>
  <c r="R17" i="7"/>
  <c r="R20" i="7"/>
  <c r="R27" i="7"/>
  <c r="R11" i="7"/>
  <c r="R13" i="7"/>
  <c r="R10" i="7"/>
  <c r="R22" i="7"/>
  <c r="R36" i="6"/>
  <c r="R32" i="6"/>
  <c r="R14" i="6"/>
  <c r="R16" i="6"/>
  <c r="R13" i="6"/>
  <c r="R12" i="6"/>
  <c r="R17" i="6"/>
  <c r="R9" i="6"/>
  <c r="R34" i="6"/>
  <c r="R31" i="6"/>
  <c r="R39" i="6"/>
  <c r="R33" i="6"/>
  <c r="R24" i="6"/>
  <c r="R37" i="6"/>
  <c r="R38" i="6"/>
  <c r="R22" i="6"/>
  <c r="R25" i="6"/>
  <c r="R23" i="6"/>
  <c r="R21" i="6"/>
  <c r="R35" i="6"/>
  <c r="R20" i="6"/>
  <c r="R11" i="6"/>
  <c r="R10" i="6"/>
  <c r="R18" i="6"/>
  <c r="R15" i="6"/>
  <c r="R19" i="6"/>
  <c r="R8" i="6"/>
  <c r="R28" i="6"/>
  <c r="R30" i="6"/>
  <c r="R26" i="6"/>
  <c r="R29" i="6"/>
  <c r="R27" i="6"/>
  <c r="R43" i="5"/>
  <c r="R30" i="5"/>
  <c r="R24" i="5"/>
  <c r="R54" i="5"/>
  <c r="R55" i="5"/>
  <c r="R53" i="5"/>
  <c r="R37" i="5"/>
  <c r="R52" i="5"/>
  <c r="R22" i="5"/>
  <c r="R48" i="5"/>
  <c r="R40" i="5"/>
  <c r="R20" i="5"/>
  <c r="R14" i="5"/>
  <c r="R10" i="5"/>
  <c r="R32" i="5"/>
  <c r="R11" i="5"/>
  <c r="R25" i="5"/>
  <c r="R28" i="5"/>
  <c r="R36" i="5"/>
  <c r="R19" i="5"/>
  <c r="R13" i="5"/>
  <c r="R21" i="5"/>
  <c r="R15" i="5"/>
  <c r="R31" i="5"/>
  <c r="R47" i="5"/>
  <c r="R39" i="5"/>
  <c r="R42" i="5"/>
  <c r="R35" i="5"/>
  <c r="R38" i="5"/>
  <c r="R50" i="5"/>
  <c r="R18" i="5"/>
  <c r="R44" i="5"/>
  <c r="R27" i="5"/>
  <c r="R8" i="5"/>
  <c r="R34" i="5"/>
  <c r="R9" i="5"/>
  <c r="R17" i="5"/>
  <c r="R23" i="5"/>
  <c r="R46" i="5"/>
  <c r="R12" i="5"/>
  <c r="R33" i="5"/>
  <c r="R49" i="5"/>
  <c r="R45" i="5"/>
  <c r="R51" i="5"/>
  <c r="R56" i="5"/>
  <c r="R41" i="5"/>
  <c r="R16" i="5"/>
  <c r="R26" i="5"/>
  <c r="R29" i="5"/>
  <c r="R74" i="8" l="1"/>
  <c r="R64" i="8"/>
  <c r="R48" i="8" l="1"/>
  <c r="R47" i="8"/>
  <c r="R57" i="8"/>
  <c r="R71" i="8"/>
  <c r="R45" i="8"/>
  <c r="R22" i="8"/>
  <c r="R24" i="8"/>
  <c r="R16" i="8"/>
  <c r="R77" i="8"/>
  <c r="R78" i="8"/>
  <c r="R41" i="8"/>
  <c r="R26" i="8"/>
  <c r="R30" i="8"/>
  <c r="R31" i="8"/>
  <c r="R23" i="8"/>
  <c r="R21" i="8"/>
  <c r="R66" i="8"/>
  <c r="R65" i="8"/>
  <c r="R54" i="8"/>
  <c r="R81" i="8"/>
  <c r="R70" i="8"/>
  <c r="R40" i="8"/>
  <c r="R39" i="8"/>
  <c r="R62" i="8"/>
  <c r="R8" i="8"/>
  <c r="R11" i="8"/>
  <c r="R14" i="8"/>
  <c r="R12" i="8"/>
  <c r="R25" i="8"/>
  <c r="R15" i="8"/>
  <c r="R58" i="8"/>
  <c r="R67" i="8"/>
  <c r="R20" i="8"/>
  <c r="R72" i="8"/>
  <c r="R69" i="8"/>
  <c r="R61" i="8"/>
  <c r="R59" i="8"/>
  <c r="R63" i="8"/>
  <c r="R56" i="8"/>
  <c r="R79" i="8"/>
  <c r="R80" i="8"/>
  <c r="R68" i="8"/>
  <c r="R9" i="8"/>
  <c r="R73" i="8"/>
  <c r="R19" i="8"/>
  <c r="R75" i="8"/>
  <c r="R35" i="8"/>
  <c r="R44" i="8"/>
  <c r="R29" i="8"/>
  <c r="R33" i="8"/>
  <c r="R76" i="8"/>
  <c r="R43" i="8"/>
  <c r="R52" i="8"/>
  <c r="R32" i="8"/>
  <c r="R51" i="8"/>
  <c r="R50" i="8"/>
  <c r="R13" i="8"/>
  <c r="R10" i="8"/>
  <c r="R36" i="8"/>
  <c r="R55" i="8"/>
  <c r="R34" i="8"/>
  <c r="R46" i="8"/>
  <c r="R42" i="8"/>
  <c r="R60" i="8"/>
  <c r="R53" i="8"/>
  <c r="R37" i="8"/>
  <c r="R38" i="8"/>
  <c r="R18" i="8"/>
  <c r="R49" i="8"/>
  <c r="R28" i="8"/>
  <c r="R17" i="8"/>
  <c r="R27" i="8"/>
  <c r="R60" i="9"/>
  <c r="R74" i="9"/>
  <c r="R85" i="9"/>
  <c r="R72" i="9"/>
  <c r="R76" i="9"/>
  <c r="R75" i="9"/>
  <c r="R89" i="9"/>
  <c r="R87" i="9"/>
  <c r="R88" i="9"/>
  <c r="R81" i="9"/>
  <c r="R82" i="9"/>
  <c r="R12" i="9"/>
  <c r="R67" i="9"/>
  <c r="R28" i="9"/>
  <c r="R90" i="9"/>
  <c r="R37" i="9"/>
  <c r="R27" i="9"/>
  <c r="R30" i="9"/>
  <c r="R10" i="9"/>
  <c r="R15" i="9"/>
  <c r="R11" i="9"/>
  <c r="R17" i="9"/>
  <c r="R20" i="9"/>
  <c r="R26" i="9"/>
  <c r="R36" i="9"/>
  <c r="R32" i="9"/>
  <c r="R43" i="9"/>
  <c r="R21" i="9"/>
  <c r="R57" i="9"/>
  <c r="R80" i="9"/>
  <c r="R53" i="9"/>
  <c r="R50" i="9"/>
  <c r="R14" i="9"/>
  <c r="R25" i="9"/>
  <c r="R8" i="9"/>
  <c r="R9" i="9"/>
  <c r="R64" i="9"/>
  <c r="R56" i="9"/>
  <c r="R41" i="9"/>
  <c r="R49" i="9"/>
  <c r="R48" i="9"/>
  <c r="R13" i="9"/>
  <c r="R79" i="9"/>
  <c r="R65" i="9"/>
  <c r="R83" i="9"/>
  <c r="R62" i="9"/>
  <c r="R78" i="9"/>
  <c r="R66" i="9"/>
  <c r="R19" i="9"/>
  <c r="R51" i="9"/>
  <c r="R71" i="9"/>
  <c r="R24" i="9"/>
  <c r="R33" i="9"/>
  <c r="R23" i="9"/>
  <c r="R77" i="9"/>
  <c r="R84" i="9"/>
  <c r="R35" i="9"/>
  <c r="R63" i="9"/>
  <c r="R69" i="9"/>
  <c r="R31" i="9"/>
  <c r="R70" i="9"/>
  <c r="R38" i="9"/>
  <c r="R34" i="9"/>
  <c r="R18" i="9"/>
  <c r="R61" i="9"/>
  <c r="R46" i="9"/>
  <c r="R45" i="9"/>
  <c r="R55" i="9"/>
  <c r="R22" i="9"/>
  <c r="R16" i="9"/>
  <c r="R86" i="9"/>
  <c r="R73" i="9"/>
  <c r="R68" i="9"/>
  <c r="R40" i="9"/>
  <c r="R29" i="9"/>
  <c r="R44" i="9"/>
  <c r="R52" i="9"/>
  <c r="R42" i="9"/>
  <c r="R54" i="9"/>
  <c r="R39" i="9"/>
  <c r="R58" i="9"/>
  <c r="R47" i="9"/>
</calcChain>
</file>

<file path=xl/sharedStrings.xml><?xml version="1.0" encoding="utf-8"?>
<sst xmlns="http://schemas.openxmlformats.org/spreadsheetml/2006/main" count="3224" uniqueCount="1021">
  <si>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</si>
  <si>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</si>
  <si>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</si>
  <si>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</si>
  <si>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</si>
  <si>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</si>
  <si>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</si>
  <si>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</si>
  <si>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</si>
  <si>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</si>
  <si>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</si>
  <si>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</si>
  <si>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</si>
  <si>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</si>
  <si>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</si>
  <si>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</si>
  <si>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русский язык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</si>
  <si>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</si>
  <si>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</si>
  <si>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</si>
  <si>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Всего</t>
  </si>
  <si>
    <t>Апелляция</t>
  </si>
  <si>
    <t>Решили: утвердить результаты школьного  этапа всероссийской олимпиады года</t>
  </si>
  <si>
    <t>Протокол заседания жюри школьного этапа всероссийской олимпиады школьников по русскому языку  ПЕТРОВКИЙ от 30.09.2020 года</t>
  </si>
  <si>
    <t>МОУ "СОШ № 1 г. Петровска"</t>
  </si>
  <si>
    <t>Безверхова Анна Алексеевна</t>
  </si>
  <si>
    <t>Рус-04-01-013</t>
  </si>
  <si>
    <t>Видяшева Елена Николаевна</t>
  </si>
  <si>
    <t>Карташов Семён Павлович</t>
  </si>
  <si>
    <t>Рус-04-02-013</t>
  </si>
  <si>
    <t>Морев Егор Дмитриевич</t>
  </si>
  <si>
    <t>Рус-04-03-013</t>
  </si>
  <si>
    <t>Хныкина Анна Евгеньевна</t>
  </si>
  <si>
    <t>Рус-04-04-013</t>
  </si>
  <si>
    <t>Горбанева Мария Александровна</t>
  </si>
  <si>
    <t>Рус-04-05-013</t>
  </si>
  <si>
    <t>Жариков Владислав Юрьевич</t>
  </si>
  <si>
    <t>Рус-04-06-013</t>
  </si>
  <si>
    <t>Колганов Владислав Дмитриевич</t>
  </si>
  <si>
    <t>Рус-04-07-013</t>
  </si>
  <si>
    <t>Пчелкина Елена Александровна</t>
  </si>
  <si>
    <t>Рус-04-08-013</t>
  </si>
  <si>
    <t>Павлов Евгений Евгеньевич</t>
  </si>
  <si>
    <t>Рус-04-09-013</t>
  </si>
  <si>
    <t>Соловкова Арина Алексеевна</t>
  </si>
  <si>
    <t>Рус-04-10-013</t>
  </si>
  <si>
    <t>Яковлев Никита Андреевич</t>
  </si>
  <si>
    <t>Рус-04-11-013</t>
  </si>
  <si>
    <t xml:space="preserve">Гайдук Анна Андреевна </t>
  </si>
  <si>
    <t>Саплина Любовь Григорьевна</t>
  </si>
  <si>
    <t>РУ-08 - 01 - 013</t>
  </si>
  <si>
    <t>РУ-08 - 02 - 013</t>
  </si>
  <si>
    <t>РУ-08 - 03 - 013</t>
  </si>
  <si>
    <t>Хамилдуллина Диана Финатовна</t>
  </si>
  <si>
    <t>Моисеева Елизавета Кирилловна</t>
  </si>
  <si>
    <t>Васильева Татьяна Сергеевна</t>
  </si>
  <si>
    <t>Губанова Лейсян Румяновна</t>
  </si>
  <si>
    <t>Климина Ирина Алексеевна</t>
  </si>
  <si>
    <t>Картушин Артём Юрьевич</t>
  </si>
  <si>
    <t>Бессона Яна Александровна</t>
  </si>
  <si>
    <t>Елисеева Анастасия Александровна</t>
  </si>
  <si>
    <t>Панфёрова Ангелина Сергеевна</t>
  </si>
  <si>
    <t>Смолькова Алина Николаевна</t>
  </si>
  <si>
    <t>Кудрявцева Ольга Валентиновна</t>
  </si>
  <si>
    <t>Коннов Андрей Александрович</t>
  </si>
  <si>
    <t>Протокол заседания жюри школьного этапа всероссийской олимпиады школьников по русскому языку  ПЕТРОВСКИЙ от 30.09.2020 года</t>
  </si>
  <si>
    <t>Афонин Арсений Дмитриевич</t>
  </si>
  <si>
    <t>РУ-05-04-013</t>
  </si>
  <si>
    <t>Гргорьев Артем Алексеевич</t>
  </si>
  <si>
    <t>Хрусталькина Валентина Фёдоровна</t>
  </si>
  <si>
    <t>РУ-05-05-013</t>
  </si>
  <si>
    <t>Симонов Егор Сергеевич</t>
  </si>
  <si>
    <t>РУ-07-01-013</t>
  </si>
  <si>
    <t>Шаплаева Алена Игоревна</t>
  </si>
  <si>
    <t>РУ-07-02-013</t>
  </si>
  <si>
    <t>Безумнова Александра Викторовна</t>
  </si>
  <si>
    <t>РУ-07-03-013</t>
  </si>
  <si>
    <t>Вялова Дарья Александровна</t>
  </si>
  <si>
    <t>РУ-07-04-013</t>
  </si>
  <si>
    <t>Захарченко Кирилл Дмитриевич</t>
  </si>
  <si>
    <t>Иванов Алексей Игоревич</t>
  </si>
  <si>
    <t>РУ-09-01-013</t>
  </si>
  <si>
    <t>РУ-09-02-013</t>
  </si>
  <si>
    <t>РУ-09-03-013</t>
  </si>
  <si>
    <t>РУ-11-01-013</t>
  </si>
  <si>
    <t>РУ-11-02-013</t>
  </si>
  <si>
    <t>РУ-11-03-013</t>
  </si>
  <si>
    <t>РУ-11-04-013</t>
  </si>
  <si>
    <t>РУ-10-01-013</t>
  </si>
  <si>
    <t>РУ-10-02-013</t>
  </si>
  <si>
    <t>РУ-10-03-013</t>
  </si>
  <si>
    <t>РУ-10-04-013</t>
  </si>
  <si>
    <t>РУ-10-05-013</t>
  </si>
  <si>
    <t>РУ-05-01-013</t>
  </si>
  <si>
    <t>РУ-05-02-013</t>
  </si>
  <si>
    <t>РУ-05-03-013</t>
  </si>
  <si>
    <t>Широколава Светлана Ивановна</t>
  </si>
  <si>
    <t>РУ-06-01-013</t>
  </si>
  <si>
    <t>РУ-06-02-013</t>
  </si>
  <si>
    <t>РУ-06-03-013</t>
  </si>
  <si>
    <t>РУ-06-04-013</t>
  </si>
  <si>
    <t>РУ-06-05-013</t>
  </si>
  <si>
    <t>Зароченцева Ирина Викторовна</t>
  </si>
  <si>
    <t>Климина Марина Алексеевна</t>
  </si>
  <si>
    <t>Скорюкова Анна Алексеевна</t>
  </si>
  <si>
    <t>Томников Антон Алексеевич</t>
  </si>
  <si>
    <t>Житникова Кристина Андреевна</t>
  </si>
  <si>
    <t xml:space="preserve">Ермаков Олег Данилович </t>
  </si>
  <si>
    <t>Кот Алиса Витальевна</t>
  </si>
  <si>
    <t xml:space="preserve">Муленкова Мария Андреевна </t>
  </si>
  <si>
    <t>Лапина Валерия Андреевна</t>
  </si>
  <si>
    <t>МБОУ СОШ №2</t>
  </si>
  <si>
    <t>4Б</t>
  </si>
  <si>
    <t>04-01-023</t>
  </si>
  <si>
    <t>Яшина Вера Ивановна</t>
  </si>
  <si>
    <t>Лапина София Алексеевна</t>
  </si>
  <si>
    <t>04-02-023</t>
  </si>
  <si>
    <t>Линьков Кирилл Андреевич</t>
  </si>
  <si>
    <t>04-03-023</t>
  </si>
  <si>
    <t>Мизинов Артем Дмитриевич</t>
  </si>
  <si>
    <t>04-04-023</t>
  </si>
  <si>
    <t>Неруссков Дмитрий Александрович</t>
  </si>
  <si>
    <t>4А</t>
  </si>
  <si>
    <t>04-05-023</t>
  </si>
  <si>
    <t>Мизинова Юлия Анатольевна</t>
  </si>
  <si>
    <t>Мещерякова Елизавета</t>
  </si>
  <si>
    <t>04-06-023</t>
  </si>
  <si>
    <t>Шувалова Арина Алексеевна</t>
  </si>
  <si>
    <t>04-07-023</t>
  </si>
  <si>
    <t>Быстряков Денис Владимирович</t>
  </si>
  <si>
    <t>5А</t>
  </si>
  <si>
    <t>05-01-023</t>
  </si>
  <si>
    <t>Сунцева Екатерина Александровна</t>
  </si>
  <si>
    <t>Калина Полина Максимовна</t>
  </si>
  <si>
    <t>05-02-023</t>
  </si>
  <si>
    <t>Наумова Виктория Сергеевна</t>
  </si>
  <si>
    <t>05-03-023</t>
  </si>
  <si>
    <t>Таранина Ангелина Романовна</t>
  </si>
  <si>
    <t>05-04-023</t>
  </si>
  <si>
    <t>Головченко Валерия Андреевна</t>
  </si>
  <si>
    <t>5Б</t>
  </si>
  <si>
    <t>05-05-023</t>
  </si>
  <si>
    <t>Зябликова Ирина Владимировна</t>
  </si>
  <si>
    <t>Ярцев Валерий Михайлович</t>
  </si>
  <si>
    <t>05-06-023</t>
  </si>
  <si>
    <t>Трифонова Кира Дмитриевна</t>
  </si>
  <si>
    <t>05-07-023</t>
  </si>
  <si>
    <t>Костакова Дарья Сергеевна</t>
  </si>
  <si>
    <t>05-08-023</t>
  </si>
  <si>
    <t>Ханина Елизавета Артемовна</t>
  </si>
  <si>
    <t>05-09-023</t>
  </si>
  <si>
    <t>Долгова Анна Антоновна</t>
  </si>
  <si>
    <t>6А</t>
  </si>
  <si>
    <t>06-01-023</t>
  </si>
  <si>
    <t>Крупнова Татьяна Сергеевна</t>
  </si>
  <si>
    <t>Варыпаев Максим Витальевич</t>
  </si>
  <si>
    <t>06-02-023</t>
  </si>
  <si>
    <t>Фадеева Полина Михайловна</t>
  </si>
  <si>
    <t>6Б</t>
  </si>
  <si>
    <t>06-03-023</t>
  </si>
  <si>
    <t>Прошина ТатьянаАнатольевна</t>
  </si>
  <si>
    <t>06-04-023</t>
  </si>
  <si>
    <t>Биктемирова Валерия Руслановна</t>
  </si>
  <si>
    <t>7А</t>
  </si>
  <si>
    <t>07-01-023</t>
  </si>
  <si>
    <t>Медведева Дарья Александровна</t>
  </si>
  <si>
    <t>07-02-023</t>
  </si>
  <si>
    <t>Прокофьева Варвара Андреевна</t>
  </si>
  <si>
    <t>7Б</t>
  </si>
  <si>
    <t>07-03-023</t>
  </si>
  <si>
    <t>Зябликов Максим Алексеевич</t>
  </si>
  <si>
    <t>07-04-023</t>
  </si>
  <si>
    <t>Зюзин Даниил Владимирович</t>
  </si>
  <si>
    <t>07-05-023</t>
  </si>
  <si>
    <t>Конопольская Полина Антоновна</t>
  </si>
  <si>
    <t>8А</t>
  </si>
  <si>
    <t>08-01-023</t>
  </si>
  <si>
    <t>Герасимова Татьяна Владимировна</t>
  </si>
  <si>
    <t>Патрина Ирина Вадимовна</t>
  </si>
  <si>
    <t>8Б</t>
  </si>
  <si>
    <t>08-02-023</t>
  </si>
  <si>
    <t>Чеснокова Виолетта Сергеевна</t>
  </si>
  <si>
    <t>08-03-023</t>
  </si>
  <si>
    <t>Аскеров Эльнур Вагиф оглы</t>
  </si>
  <si>
    <t>9А</t>
  </si>
  <si>
    <t>09-01-023</t>
  </si>
  <si>
    <t>Краснова Лилия Владимировна</t>
  </si>
  <si>
    <t>Кальга Елизавета Геннадьевна</t>
  </si>
  <si>
    <t>9Б</t>
  </si>
  <si>
    <t>09-02-023</t>
  </si>
  <si>
    <t>Юмаева Ангелина Алексеевна</t>
  </si>
  <si>
    <t>09-03-023</t>
  </si>
  <si>
    <t>Марышенкова Полина Александровна</t>
  </si>
  <si>
    <t>09-04-023</t>
  </si>
  <si>
    <t>Ченцов Арсений Олегович</t>
  </si>
  <si>
    <t>09-05-023</t>
  </si>
  <si>
    <t>Крылова Александра Николаевна</t>
  </si>
  <si>
    <t>10-01-023</t>
  </si>
  <si>
    <t>Купряшина Полина Ивановна</t>
  </si>
  <si>
    <t>10-02-023</t>
  </si>
  <si>
    <t>Чечеткина Полина Дмитриевна</t>
  </si>
  <si>
    <t>10-03-023</t>
  </si>
  <si>
    <t>Акимова Алина Сергеевна</t>
  </si>
  <si>
    <t>10-04-023</t>
  </si>
  <si>
    <t>Калина Альбина Александровна</t>
  </si>
  <si>
    <t>10-05-023</t>
  </si>
  <si>
    <t>Линькова Жанна Романовна</t>
  </si>
  <si>
    <t>10-06-023</t>
  </si>
  <si>
    <t>Медведева Анастасия Владимировна</t>
  </si>
  <si>
    <t>11-01-023</t>
  </si>
  <si>
    <t>Луговая Ярослава Алексеевна</t>
  </si>
  <si>
    <t>11-02-023</t>
  </si>
  <si>
    <t>Мещерякова Анна Николаевна</t>
  </si>
  <si>
    <t>11-03-023</t>
  </si>
  <si>
    <t>Полибина Ксения Александровна</t>
  </si>
  <si>
    <t>МОУ СОШ № 3</t>
  </si>
  <si>
    <t>033-04-01</t>
  </si>
  <si>
    <t>Павлова В.А.</t>
  </si>
  <si>
    <t>Дъячкова Дарья Сергеевна</t>
  </si>
  <si>
    <t>033-04-02</t>
  </si>
  <si>
    <t>Саранцева Ксения Сергеевна</t>
  </si>
  <si>
    <t>033-04-03</t>
  </si>
  <si>
    <t>Тимощук С.В.</t>
  </si>
  <si>
    <t>Лопатина Ксения Ивановна</t>
  </si>
  <si>
    <t>033-04-04</t>
  </si>
  <si>
    <t>Лановенко Богдана Юрьевича</t>
  </si>
  <si>
    <t>033-04-05</t>
  </si>
  <si>
    <t>Васильев Максим Олегович</t>
  </si>
  <si>
    <t>033-04-06</t>
  </si>
  <si>
    <t>Власова Кира Алексеевна</t>
  </si>
  <si>
    <t>033-04-07</t>
  </si>
  <si>
    <t>Путин Артемии Анатольевич</t>
  </si>
  <si>
    <t>033-04-08</t>
  </si>
  <si>
    <t>Былинкин Александр Викторович</t>
  </si>
  <si>
    <t>033-04-09</t>
  </si>
  <si>
    <t>Коваль Софья Александровна</t>
  </si>
  <si>
    <t>033-04-10</t>
  </si>
  <si>
    <t>Пивкина Т.А.</t>
  </si>
  <si>
    <t>Медведева Полина Денисовна</t>
  </si>
  <si>
    <t>033-04-11</t>
  </si>
  <si>
    <t>Душутина София Игоревна</t>
  </si>
  <si>
    <t>033-04-12</t>
  </si>
  <si>
    <t>Чесалина Вероника Александровна</t>
  </si>
  <si>
    <t>033-04-13</t>
  </si>
  <si>
    <t>Рахматулин Руслан Равильевич</t>
  </si>
  <si>
    <t>033-05-01</t>
  </si>
  <si>
    <t>Фокина Г.В..</t>
  </si>
  <si>
    <t>Рязанова Ева Юльевна</t>
  </si>
  <si>
    <t>033-05-02</t>
  </si>
  <si>
    <t>Каргин Николай Аркадьевич</t>
  </si>
  <si>
    <t>033-05-03</t>
  </si>
  <si>
    <t>Айрапетян Артем Артурович</t>
  </si>
  <si>
    <t>033-05-04</t>
  </si>
  <si>
    <t>Зубова Меланья Витальевна</t>
  </si>
  <si>
    <t>033-05-05</t>
  </si>
  <si>
    <t>Крапивина Ксения Витальевна</t>
  </si>
  <si>
    <t>033-05-06</t>
  </si>
  <si>
    <t>Бабаханова О.А.</t>
  </si>
  <si>
    <t>Быстрова Кира Станиславовна</t>
  </si>
  <si>
    <t>033-05-07</t>
  </si>
  <si>
    <t>Айдаева Арина Давидовна</t>
  </si>
  <si>
    <t>033-05-08</t>
  </si>
  <si>
    <t>Мигачева Диана Сергеевна</t>
  </si>
  <si>
    <t>033-05-09</t>
  </si>
  <si>
    <t>Евдокимова Алина Николаевна</t>
  </si>
  <si>
    <t>033-05-10</t>
  </si>
  <si>
    <t>Потапова Анастасия Алексеевна</t>
  </si>
  <si>
    <t>033-05-11</t>
  </si>
  <si>
    <t>Евстигнеева Мария Викторовна</t>
  </si>
  <si>
    <t>033-05-12</t>
  </si>
  <si>
    <t>Николаев Роман Александрович</t>
  </si>
  <si>
    <t>033-05-13</t>
  </si>
  <si>
    <t>Храменков Егор Евгеньевич</t>
  </si>
  <si>
    <t>033-05-14</t>
  </si>
  <si>
    <t>Портнова Полина Дмитриевна</t>
  </si>
  <si>
    <t>033-05-15</t>
  </si>
  <si>
    <t>Бардин Данила Андреевич</t>
  </si>
  <si>
    <t>033-05-16</t>
  </si>
  <si>
    <t>Кондакова Виктория Сергеевна</t>
  </si>
  <si>
    <t>033-06-01</t>
  </si>
  <si>
    <t>Фролова Г.А.</t>
  </si>
  <si>
    <t>Жуклина Арина Анатольевна</t>
  </si>
  <si>
    <t>033-06-02</t>
  </si>
  <si>
    <t>Пигунова Юлия Петровна</t>
  </si>
  <si>
    <t>033-06-03</t>
  </si>
  <si>
    <t>Мурашова Диана Владимировна</t>
  </si>
  <si>
    <t>033-06-04</t>
  </si>
  <si>
    <t>Фокина Е.В.</t>
  </si>
  <si>
    <t>Назарова Виктория Владимировна</t>
  </si>
  <si>
    <t>033-06-05</t>
  </si>
  <si>
    <t>Балашова Ангелина Сергеевна</t>
  </si>
  <si>
    <t>033-06-06</t>
  </si>
  <si>
    <t>Булатов Егор Алексеевич</t>
  </si>
  <si>
    <t>033-07-01</t>
  </si>
  <si>
    <t>Фокина Г.В.</t>
  </si>
  <si>
    <t>Калашникова Вероника Сергеевна</t>
  </si>
  <si>
    <t>033-07-02</t>
  </si>
  <si>
    <t>Медведев Кирилл Алексеевич</t>
  </si>
  <si>
    <t>033-07-03</t>
  </si>
  <si>
    <t>Благодатова Дарина Сергеевна</t>
  </si>
  <si>
    <t>033-07-04</t>
  </si>
  <si>
    <t>Николаев Кирилл Олегович</t>
  </si>
  <si>
    <t>033-07-05</t>
  </si>
  <si>
    <t>Яшин Артем Александрович</t>
  </si>
  <si>
    <t>033-07-06</t>
  </si>
  <si>
    <t>Стрыгина Диана Юрьевна</t>
  </si>
  <si>
    <t>033-07-07</t>
  </si>
  <si>
    <t>Дарьина Арина Денисовна</t>
  </si>
  <si>
    <t>033-08-01</t>
  </si>
  <si>
    <t>033-08-02</t>
  </si>
  <si>
    <t>Храмова Арина Владимировна</t>
  </si>
  <si>
    <t>033-08-03</t>
  </si>
  <si>
    <t>Гераськин Глеб Вячеславович</t>
  </si>
  <si>
    <t>033-08-04</t>
  </si>
  <si>
    <t>Муртазина Амина Ренатовна</t>
  </si>
  <si>
    <t>033-09-01</t>
  </si>
  <si>
    <t>Мещанова  Ирина Дмитриевна</t>
  </si>
  <si>
    <t>033-09-02</t>
  </si>
  <si>
    <t>Богачева Милана Юрьевна</t>
  </si>
  <si>
    <t>033-09-03</t>
  </si>
  <si>
    <t>Стриженко Владислав Александрович</t>
  </si>
  <si>
    <t>033-09-04</t>
  </si>
  <si>
    <t>Карякина Алина Вилдановна</t>
  </si>
  <si>
    <t>033-09-05</t>
  </si>
  <si>
    <t>Салдина Мария Михайловна</t>
  </si>
  <si>
    <t>033-09-06</t>
  </si>
  <si>
    <t>Варфоломеев Артем Александрович</t>
  </si>
  <si>
    <t>033-09-07</t>
  </si>
  <si>
    <t>Чернова Варвара Александровна</t>
  </si>
  <si>
    <t>033-09-08</t>
  </si>
  <si>
    <t>Федосеев Виталий Дмитриевич</t>
  </si>
  <si>
    <t>033-09-09</t>
  </si>
  <si>
    <t>Забелина Юлиана Эдуардовна</t>
  </si>
  <si>
    <t>033-10-01</t>
  </si>
  <si>
    <t>Мосолов Данила Вячеславович</t>
  </si>
  <si>
    <t>033-10-02</t>
  </si>
  <si>
    <t>Мосолова Валентина Сергеевна</t>
  </si>
  <si>
    <t>033-10-03</t>
  </si>
  <si>
    <t>Митрофанова Арина Михайловна</t>
  </si>
  <si>
    <t>033-10-04</t>
  </si>
  <si>
    <t>Горынина Ангелина Романовна</t>
  </si>
  <si>
    <t>033-10-05</t>
  </si>
  <si>
    <t>Свитнева Анна Сергеевна</t>
  </si>
  <si>
    <t>033-10-06</t>
  </si>
  <si>
    <t>Максимов Егор Васильевич</t>
  </si>
  <si>
    <t>033-10-07</t>
  </si>
  <si>
    <t>Зиновьев Леонид Дмитриевич</t>
  </si>
  <si>
    <t>033-10-08</t>
  </si>
  <si>
    <t>Иванов Илья Олегович</t>
  </si>
  <si>
    <t>033-10-09</t>
  </si>
  <si>
    <t>Цыпляева Маргарита Сергеевна</t>
  </si>
  <si>
    <t>033-10-10</t>
  </si>
  <si>
    <t>Киреева Нина Александровна</t>
  </si>
  <si>
    <t>033-10-11</t>
  </si>
  <si>
    <t>Винокурова Оксана Евгеньевна</t>
  </si>
  <si>
    <t>033-10-12</t>
  </si>
  <si>
    <t>Яшин Егор Александрович</t>
  </si>
  <si>
    <t>033-10-13</t>
  </si>
  <si>
    <t>Карпова Виктория Олеговна</t>
  </si>
  <si>
    <t>033-11-01</t>
  </si>
  <si>
    <t>Шерстобитова валерия Владимировна</t>
  </si>
  <si>
    <t>033-11-02</t>
  </si>
  <si>
    <t>Баландин Никита Юрьевич</t>
  </si>
  <si>
    <t>033-11-03</t>
  </si>
  <si>
    <t>Уханов Евгений Михайлович</t>
  </si>
  <si>
    <t>033-11-04</t>
  </si>
  <si>
    <t>Буткин Даниил Вячеславович</t>
  </si>
  <si>
    <t>МБОУ ООШ № 5</t>
  </si>
  <si>
    <t>рус-05-01-014</t>
  </si>
  <si>
    <t>Курносова Елена Александровна</t>
  </si>
  <si>
    <t>Горелкина Анна Львовна</t>
  </si>
  <si>
    <t>рус-05-02-014</t>
  </si>
  <si>
    <t>Долгов Димитрий Михайлович</t>
  </si>
  <si>
    <t>рус-05-03-014</t>
  </si>
  <si>
    <t>Линькова Елизавета Дмитриевна</t>
  </si>
  <si>
    <t>рус-05-04-014</t>
  </si>
  <si>
    <t>Шилова Софья Дмитриевна</t>
  </si>
  <si>
    <t>рус-05-05-014</t>
  </si>
  <si>
    <t>рус-06-01-014</t>
  </si>
  <si>
    <t>Моисеева Анастасия Геннадьевна</t>
  </si>
  <si>
    <t>рус-06-02-014</t>
  </si>
  <si>
    <t>Храмов Роман Олегович</t>
  </si>
  <si>
    <t>рус-06-03-014</t>
  </si>
  <si>
    <t>Июльская Елизавета Юрьевна</t>
  </si>
  <si>
    <t>рус-07-01-014</t>
  </si>
  <si>
    <t>Маричева Виктория Ивановна</t>
  </si>
  <si>
    <t>рус-07-02-014</t>
  </si>
  <si>
    <t>Мельникова София Сергеевна</t>
  </si>
  <si>
    <t>рус-07-03-014</t>
  </si>
  <si>
    <t>Теплякова Дарья Андреевна</t>
  </si>
  <si>
    <t>рус-07-04-014</t>
  </si>
  <si>
    <t>Кармишина Мария Александровна</t>
  </si>
  <si>
    <t>рус-08-01-014</t>
  </si>
  <si>
    <t>Малюкин Кирилл Александрович</t>
  </si>
  <si>
    <t>рус-08-02014</t>
  </si>
  <si>
    <t>Приказчикова Алена Андреевна</t>
  </si>
  <si>
    <t>рус-08-03-014</t>
  </si>
  <si>
    <t>Уханова Дарья Сергеевна</t>
  </si>
  <si>
    <t>рус-08-04-014</t>
  </si>
  <si>
    <t>Якунина Екатерина Андреевна</t>
  </si>
  <si>
    <t>рус-08-05-014</t>
  </si>
  <si>
    <t>Якунин Денис Андреевич</t>
  </si>
  <si>
    <t>рус-08-06-014</t>
  </si>
  <si>
    <t>Герасимов Дмитрий Сергеевич</t>
  </si>
  <si>
    <t>рус-08-07-014</t>
  </si>
  <si>
    <t>Савастюк Ярослав Семенович</t>
  </si>
  <si>
    <t>МБОУ ОО № 5</t>
  </si>
  <si>
    <t>рус-09-01-014</t>
  </si>
  <si>
    <t>Жирнов Сергей Александрович</t>
  </si>
  <si>
    <t>рус-09-02-014</t>
  </si>
  <si>
    <t>МОУ "ООШ №7"</t>
  </si>
  <si>
    <t>РУС-04-01-024</t>
  </si>
  <si>
    <t>Ивлиева Мария Александровна</t>
  </si>
  <si>
    <t>Панов Егор Ильич</t>
  </si>
  <si>
    <t>РУС-05-01-024</t>
  </si>
  <si>
    <t>Еремкина Ирина Владимировна</t>
  </si>
  <si>
    <t>Чесалина Алина Владимировна</t>
  </si>
  <si>
    <t>РУС-05-02-024</t>
  </si>
  <si>
    <t>Куликов Богдан Марселович</t>
  </si>
  <si>
    <t>РУС-05-03-024</t>
  </si>
  <si>
    <t>Минаева Арина Михайловна</t>
  </si>
  <si>
    <t>РУС-05-04-024</t>
  </si>
  <si>
    <t>Чечкова София Андреевна</t>
  </si>
  <si>
    <t>РУС-05-05-024</t>
  </si>
  <si>
    <t>Шапинская Полина Андреевна</t>
  </si>
  <si>
    <t>РУС-06-01-024</t>
  </si>
  <si>
    <t>Киселева Ирина Владимировна</t>
  </si>
  <si>
    <t>Быкова Анна Дмитриевна</t>
  </si>
  <si>
    <t>РУС-06-02-024</t>
  </si>
  <si>
    <t>Серкова София Алексеевна</t>
  </si>
  <si>
    <t>РУС-06-03-024</t>
  </si>
  <si>
    <t>Ивушкин Егор Валерьевич</t>
  </si>
  <si>
    <t>РУС-06-04-024</t>
  </si>
  <si>
    <t>Решетникова Мария Андреевна</t>
  </si>
  <si>
    <t>РУС-06-05-024</t>
  </si>
  <si>
    <t>Лаврентьев Андрей Викторович</t>
  </si>
  <si>
    <t>РУС-07-01-024</t>
  </si>
  <si>
    <t>Иванов Александр Алексеевич</t>
  </si>
  <si>
    <t>РУС-07-02-024</t>
  </si>
  <si>
    <t>Винокуров Никита Алексеевич</t>
  </si>
  <si>
    <t>РУС-07-03-024</t>
  </si>
  <si>
    <t>Мирошниченко Мария Сергеевна</t>
  </si>
  <si>
    <t>РУС-07-04-024</t>
  </si>
  <si>
    <t>Колдин Дмитрий Иванович</t>
  </si>
  <si>
    <t>РУС-07-05-024</t>
  </si>
  <si>
    <t>Шилова СофьяАндреевна</t>
  </si>
  <si>
    <t>РУС-08-01-024</t>
  </si>
  <si>
    <t>Хрипунов Кирилл Дмитриевич</t>
  </si>
  <si>
    <t>РУС-08-02-024</t>
  </si>
  <si>
    <t>Заварзина  Анастасия Зияуддиновна</t>
  </si>
  <si>
    <t>РУС-08-03-024</t>
  </si>
  <si>
    <t>Седова Марина Андреевна</t>
  </si>
  <si>
    <t>РУС-08-04-024</t>
  </si>
  <si>
    <t>Карпов Дмитрий Николаевич</t>
  </si>
  <si>
    <t>РУС-08-05-024</t>
  </si>
  <si>
    <t>Маталов Григорий Алексеевич</t>
  </si>
  <si>
    <t>РУС-09-01-024</t>
  </si>
  <si>
    <t>Казакова Виктория Витальевна</t>
  </si>
  <si>
    <t>РУС-09-02-024</t>
  </si>
  <si>
    <t>Гудков Роман Сергеевич</t>
  </si>
  <si>
    <t>РУС-09-03-024</t>
  </si>
  <si>
    <t>Харламова Софья Александровна</t>
  </si>
  <si>
    <t>РУС-09-04-024</t>
  </si>
  <si>
    <t>Цапко Полина Олеговна</t>
  </si>
  <si>
    <t>РУС-09-05-024</t>
  </si>
  <si>
    <t>Барышев Антон Сергеевич</t>
  </si>
  <si>
    <t>МБОУ "СОШ № 8 г. Петровска"</t>
  </si>
  <si>
    <t>4а</t>
  </si>
  <si>
    <t>043-04-01</t>
  </si>
  <si>
    <t>Солдатова Светлана Николаевна</t>
  </si>
  <si>
    <t>Душаев Илья Александрович</t>
  </si>
  <si>
    <t>043-04-02</t>
  </si>
  <si>
    <t>Львова Мария Алексеевна</t>
  </si>
  <si>
    <t>043-04-03</t>
  </si>
  <si>
    <t>Николаева Маргарита Алексеевна</t>
  </si>
  <si>
    <t>043-04-04</t>
  </si>
  <si>
    <t>Рузайкин Дмитрий Михайлович</t>
  </si>
  <si>
    <t>043-04-05</t>
  </si>
  <si>
    <t>Щукин Максим Владимирович</t>
  </si>
  <si>
    <t>043-04-06</t>
  </si>
  <si>
    <t>Былинкин Илья Александрович</t>
  </si>
  <si>
    <t>4б</t>
  </si>
  <si>
    <t>043-04-07</t>
  </si>
  <si>
    <t>Чеснокова Ирина Сергеевна</t>
  </si>
  <si>
    <t>Ковалёва Валерия Андреевна</t>
  </si>
  <si>
    <t>043-04-08</t>
  </si>
  <si>
    <t>Кушнарёва Валерия Алексеевна</t>
  </si>
  <si>
    <t>043-04-09</t>
  </si>
  <si>
    <t>Смольков Василий Александрович</t>
  </si>
  <si>
    <t>043-04-10</t>
  </si>
  <si>
    <t>Лисьев  Дмитрий Антонович</t>
  </si>
  <si>
    <t>4в</t>
  </si>
  <si>
    <t>043-04-11</t>
  </si>
  <si>
    <t>Недошивина Екатерина Сергеевна</t>
  </si>
  <si>
    <t>Егорова Елена Александровна</t>
  </si>
  <si>
    <t>043-04-12</t>
  </si>
  <si>
    <t>Пархоменко Мария Александровна</t>
  </si>
  <si>
    <t>043-04-13</t>
  </si>
  <si>
    <t>Леонова Анна Сергеевна</t>
  </si>
  <si>
    <t>043-04-14</t>
  </si>
  <si>
    <t>Медведев Александр Алексеевич</t>
  </si>
  <si>
    <t>МБОУ "СОШ № 8 г.Петровска"</t>
  </si>
  <si>
    <t>5а</t>
  </si>
  <si>
    <t>043-05-01</t>
  </si>
  <si>
    <t>Захарова Ольга Геннадьевна</t>
  </si>
  <si>
    <t>Новопольцева Светлана Алексеевна</t>
  </si>
  <si>
    <t>043-05-02</t>
  </si>
  <si>
    <t>Молчанов Артём Алексеевич</t>
  </si>
  <si>
    <t>043-05-03</t>
  </si>
  <si>
    <t>Романова Анастасия Дмитриевна</t>
  </si>
  <si>
    <t>043-05-04</t>
  </si>
  <si>
    <t xml:space="preserve">Хребтищева Вероника Владимировна </t>
  </si>
  <si>
    <t>043-05-05</t>
  </si>
  <si>
    <t>Олиниченко Егор Сергеевич</t>
  </si>
  <si>
    <t>5б</t>
  </si>
  <si>
    <t>043-05-06</t>
  </si>
  <si>
    <t>Сторожева Татьяна Юрьевна</t>
  </si>
  <si>
    <t>Самараев Егор Дмитриевич</t>
  </si>
  <si>
    <t>043-05-07</t>
  </si>
  <si>
    <t>Свитнева Дарья Александровна</t>
  </si>
  <si>
    <t>043-05-08</t>
  </si>
  <si>
    <t>Храмова Аксинья Сергеевна</t>
  </si>
  <si>
    <t>043-05-09</t>
  </si>
  <si>
    <t>Медведев Ярослав Олегович</t>
  </si>
  <si>
    <t>043-05-10</t>
  </si>
  <si>
    <t>Максимов Роман Александрович</t>
  </si>
  <si>
    <t>043-05-11</t>
  </si>
  <si>
    <t>Девяткин Александр Вдадимирович</t>
  </si>
  <si>
    <t>5в</t>
  </si>
  <si>
    <t>043-05-12</t>
  </si>
  <si>
    <t xml:space="preserve">Зиновьева Анастасия Сергеевна </t>
  </si>
  <si>
    <t>043-05-13</t>
  </si>
  <si>
    <t>Полковников Данил Александрович</t>
  </si>
  <si>
    <t>043-05-14</t>
  </si>
  <si>
    <t>Степчук Артём Евгеньевич</t>
  </si>
  <si>
    <t>043-05-15</t>
  </si>
  <si>
    <t>Гурьянова Дарья Александровна</t>
  </si>
  <si>
    <t>6а</t>
  </si>
  <si>
    <t>043-06-01</t>
  </si>
  <si>
    <t>Хребтищева Елена Юрьевна</t>
  </si>
  <si>
    <t>Меренова Ксения Александровна</t>
  </si>
  <si>
    <t>043-06-02</t>
  </si>
  <si>
    <t>Минеева Варвара Максимовна</t>
  </si>
  <si>
    <t>043-06-03</t>
  </si>
  <si>
    <t>Сироткин Даниил Андреевич</t>
  </si>
  <si>
    <t>043-06-04</t>
  </si>
  <si>
    <t>Шеметова Ксения Фёдоровна</t>
  </si>
  <si>
    <t>043-06-05</t>
  </si>
  <si>
    <t>Бушунц Владимир Семенович</t>
  </si>
  <si>
    <t>6б</t>
  </si>
  <si>
    <t>043-06-06</t>
  </si>
  <si>
    <t>Ворм Максим Вячеславович</t>
  </si>
  <si>
    <t>043-06-07</t>
  </si>
  <si>
    <t>Воронец Кирилл Сергеевич</t>
  </si>
  <si>
    <t>043-06-08</t>
  </si>
  <si>
    <t>Калугина Кристина Дмитриевна</t>
  </si>
  <si>
    <t>043-06-09</t>
  </si>
  <si>
    <t>Коноплянников Егор Сергеевич</t>
  </si>
  <si>
    <t>043-06-10</t>
  </si>
  <si>
    <t>Корсакова Карина Александровна</t>
  </si>
  <si>
    <t>043-06-11</t>
  </si>
  <si>
    <t>Мигачев Арсений Андреевич</t>
  </si>
  <si>
    <t>043-06-12</t>
  </si>
  <si>
    <t>Митинкин Артем Павлович</t>
  </si>
  <si>
    <t>043-06-13</t>
  </si>
  <si>
    <t>Митинкин Матвей Александрович</t>
  </si>
  <si>
    <t>043-06-14</t>
  </si>
  <si>
    <t>Шепеленко Макар Иванович</t>
  </si>
  <si>
    <t>043-06-15</t>
  </si>
  <si>
    <t>Полковников Никита Александрович</t>
  </si>
  <si>
    <t>043-06-16</t>
  </si>
  <si>
    <t>Коваленко Валерия Викторовна</t>
  </si>
  <si>
    <t>7а</t>
  </si>
  <si>
    <t>043-07-01</t>
  </si>
  <si>
    <t>Кравцова Валерия Алексеевна</t>
  </si>
  <si>
    <t>043-07-02</t>
  </si>
  <si>
    <t>Медведева Эвелина Олеговна</t>
  </si>
  <si>
    <t>043-07-03</t>
  </si>
  <si>
    <t>Осипова Анна Дмитриевна</t>
  </si>
  <si>
    <t>043-07-04</t>
  </si>
  <si>
    <t>Петухов Владислав Максимович</t>
  </si>
  <si>
    <t>043-07-05</t>
  </si>
  <si>
    <t>Богданова Евгения Алексеевна</t>
  </si>
  <si>
    <t>7 б</t>
  </si>
  <si>
    <t>043-07-06</t>
  </si>
  <si>
    <t>Золина Татьяна Олеговна</t>
  </si>
  <si>
    <t>043-07-07</t>
  </si>
  <si>
    <t>Тишин Данила Юрьевич</t>
  </si>
  <si>
    <t>043-07-08</t>
  </si>
  <si>
    <t>Шурманов Александр Юрьевич</t>
  </si>
  <si>
    <t>043-07-09</t>
  </si>
  <si>
    <t>Карева Ирина Александровна</t>
  </si>
  <si>
    <t>7в</t>
  </si>
  <si>
    <t>043-07-10</t>
  </si>
  <si>
    <t>Клопкова Юлия Николаевна</t>
  </si>
  <si>
    <t>Кудряшова Полина Алексеевна</t>
  </si>
  <si>
    <t>043-07-11</t>
  </si>
  <si>
    <t>Райков Роман Романович</t>
  </si>
  <si>
    <t>043-07-12</t>
  </si>
  <si>
    <t>Чуриков Владислав Витальевич</t>
  </si>
  <si>
    <t>043-07-13</t>
  </si>
  <si>
    <t>Колова Анна Владимировна</t>
  </si>
  <si>
    <t>8 б</t>
  </si>
  <si>
    <t>043-08-01</t>
  </si>
  <si>
    <t>Волкова Снежана Викторовна</t>
  </si>
  <si>
    <t>8 а</t>
  </si>
  <si>
    <t>043-08-02</t>
  </si>
  <si>
    <t>Тимакова Ксения Сергеевна</t>
  </si>
  <si>
    <t>043-08-03</t>
  </si>
  <si>
    <t>Артёмова Екатерина Павловна</t>
  </si>
  <si>
    <t>043-08-04</t>
  </si>
  <si>
    <t>Машкова Алёна Артёмовна</t>
  </si>
  <si>
    <t>043-08-05</t>
  </si>
  <si>
    <t>Дёмина Анастасия Александровна</t>
  </si>
  <si>
    <t>043-08-06</t>
  </si>
  <si>
    <t>Шмелёв Андрей Сергеевич</t>
  </si>
  <si>
    <t>043-08-07</t>
  </si>
  <si>
    <t>Горелкин Глеб Александрович</t>
  </si>
  <si>
    <t>043-08-08</t>
  </si>
  <si>
    <t>Зубехина Алина Ильинична</t>
  </si>
  <si>
    <t>043-08-09</t>
  </si>
  <si>
    <t>Гурьянова Оксана Александровна</t>
  </si>
  <si>
    <t>9а</t>
  </si>
  <si>
    <t>043-09-01</t>
  </si>
  <si>
    <t>Быкова Диана Владимировна</t>
  </si>
  <si>
    <t>9б</t>
  </si>
  <si>
    <t>043-09-02</t>
  </si>
  <si>
    <t>Дугина Елизавета Евгеньевна</t>
  </si>
  <si>
    <t>043-09-03</t>
  </si>
  <si>
    <t>Рогожкина Алиса Сергеевна</t>
  </si>
  <si>
    <t>043-09-04</t>
  </si>
  <si>
    <t>Ткачева Полина Олеговна</t>
  </si>
  <si>
    <t>043-09-05</t>
  </si>
  <si>
    <t>Толстых Алина Дмитриевна</t>
  </si>
  <si>
    <t>043-09-06</t>
  </si>
  <si>
    <t>Аракелян Мэри Ованнесовна</t>
  </si>
  <si>
    <t>9в</t>
  </si>
  <si>
    <t>043-09-07</t>
  </si>
  <si>
    <t>Козлова Екатерина Валентиновна</t>
  </si>
  <si>
    <t>043-09-08</t>
  </si>
  <si>
    <t>Молоствова Сарра Сергеевна</t>
  </si>
  <si>
    <t>043-09-09</t>
  </si>
  <si>
    <t>Кузнецова Аеастасия Алексеевна</t>
  </si>
  <si>
    <t>043-10-01</t>
  </si>
  <si>
    <t>Слепова Екатерина Михайловна</t>
  </si>
  <si>
    <t>043-10-02</t>
  </si>
  <si>
    <t>Баукова Вероника Александровна</t>
  </si>
  <si>
    <t>043-11-01</t>
  </si>
  <si>
    <t>Головин Никита Романович</t>
  </si>
  <si>
    <t>043-11-02</t>
  </si>
  <si>
    <t>Коновалов Кирилл Александрович</t>
  </si>
  <si>
    <t>043-11-03</t>
  </si>
  <si>
    <t>Молчанов Максим Алексеевич</t>
  </si>
  <si>
    <t>043-11-04</t>
  </si>
  <si>
    <t>Новицкая Ольга Вадимовна</t>
  </si>
  <si>
    <t>043-11-05</t>
  </si>
  <si>
    <t>Фадеева Лолита Владимировна</t>
  </si>
  <si>
    <t>043-11-06</t>
  </si>
  <si>
    <t>Данилов Степан Алексеевич</t>
  </si>
  <si>
    <t>043-11-07</t>
  </si>
  <si>
    <t>Варыгин Кирилл Евгеньевич</t>
  </si>
  <si>
    <t>ГБОУ СО "Санаторная школа-интернат г. Петровска"</t>
  </si>
  <si>
    <t>Осинкина Оксана Валентиновна</t>
  </si>
  <si>
    <t>Вдовина Мария Алексеевна</t>
  </si>
  <si>
    <t>Сапарина Дарья Михайловна</t>
  </si>
  <si>
    <t>Сидоров Артем Александрович</t>
  </si>
  <si>
    <t>Ягудин  Никита Александрович</t>
  </si>
  <si>
    <t>Исаев Максим Никитич</t>
  </si>
  <si>
    <t>Кабаняева Дарья Александровна</t>
  </si>
  <si>
    <t>Несудимова Ольга Александровна</t>
  </si>
  <si>
    <t>Батяйкина Светлана Александровна</t>
  </si>
  <si>
    <t>Пяк Маргакрита Константиновна</t>
  </si>
  <si>
    <t>Трофимова Елизавета Максимовна</t>
  </si>
  <si>
    <t>Цаплина Ангелина Ивановна</t>
  </si>
  <si>
    <t>Горбунова Людмила Дмитриевна</t>
  </si>
  <si>
    <t>Зуева Наталья Сергеевна</t>
  </si>
  <si>
    <t>Василиу Виктория Константиновна</t>
  </si>
  <si>
    <t>Трифонова Маргарита Андреевна</t>
  </si>
  <si>
    <t>Егорова Марьяна Андреевна</t>
  </si>
  <si>
    <t>Наумова Татьяна Владимировна</t>
  </si>
  <si>
    <t>Медведева Елизавета Мизхайловна</t>
  </si>
  <si>
    <t>Курдюмова Виктория Алексеевна</t>
  </si>
  <si>
    <t>Пантеева Вера Алексеевна</t>
  </si>
  <si>
    <t>Гудкова Оксана Сергеевна</t>
  </si>
  <si>
    <t>Краснихин Даниил Андереевич</t>
  </si>
  <si>
    <t>Муравьев Сергей Сергеевич</t>
  </si>
  <si>
    <t>Шаламова Александра Юрьевна</t>
  </si>
  <si>
    <t>Хахалина Мария Алексеевна</t>
  </si>
  <si>
    <t>Воронова Ирина Андереевна</t>
  </si>
  <si>
    <t>Малкина Софья Максимовна</t>
  </si>
  <si>
    <t>Резепова Алина Маратовна</t>
  </si>
  <si>
    <t>Сапарина Маргарита Алексеевна</t>
  </si>
  <si>
    <t>Лапшева Анастасия Алексеевна</t>
  </si>
  <si>
    <t>Наумова Татьяна Владимирорвна</t>
  </si>
  <si>
    <t>Намазова Манана Васифовна</t>
  </si>
  <si>
    <t>Минаева Элеонора Дмитриевна</t>
  </si>
  <si>
    <t>Губанова Олеся Евгеньевна</t>
  </si>
  <si>
    <t>Горбунова Екатерина  Романовна</t>
  </si>
  <si>
    <t>Катышева Ангелина Владимировна</t>
  </si>
  <si>
    <t>Малыгин Ефим Владиславович</t>
  </si>
  <si>
    <t>Кашкина Юлия Александпровна</t>
  </si>
  <si>
    <t>Маивеев Дмитрий Олегович</t>
  </si>
  <si>
    <t>Муравьева Анастасия Сергеевна</t>
  </si>
  <si>
    <t>Николавеа Валерия Дмитриевна</t>
  </si>
  <si>
    <t>Зубрилина Анжелика Дмитриевна</t>
  </si>
  <si>
    <t>Коноплянников Дмитрий Александрович</t>
  </si>
  <si>
    <t>Силохина Ирина Михайловна</t>
  </si>
  <si>
    <t>Чижова Ксения Евгеньевна</t>
  </si>
  <si>
    <t>Шмелева Надежда Андреевна</t>
  </si>
  <si>
    <t>Малкина Мария Сергеевна</t>
  </si>
  <si>
    <t>ГБОУ СО "Санатоьрная школа-интернат г. Петровска"</t>
  </si>
  <si>
    <t>Семененко Диана Николаевна</t>
  </si>
  <si>
    <t>Растегаева Вероника Константиновна</t>
  </si>
  <si>
    <t>Аникина Екатерина Владимировна</t>
  </si>
  <si>
    <t>Филиппова Ульяна Александровна</t>
  </si>
  <si>
    <t xml:space="preserve">МОУ ООШ с. Асмётовка </t>
  </si>
  <si>
    <t>064-04-01</t>
  </si>
  <si>
    <t xml:space="preserve">Бушевская Ирина Леонидовна </t>
  </si>
  <si>
    <t xml:space="preserve">Чиликина Алина Валерьевна </t>
  </si>
  <si>
    <t>064-05-01</t>
  </si>
  <si>
    <t xml:space="preserve">Кошлякова галина Викторовна </t>
  </si>
  <si>
    <t>Блохина Ольга Юрьевна</t>
  </si>
  <si>
    <t>МБОУ ООШ с. Березовка</t>
  </si>
  <si>
    <t>Шингиряева Надежда Владимировна</t>
  </si>
  <si>
    <t>Тарасова Анна Александровна</t>
  </si>
  <si>
    <t>Блудов Антон Анатольевич</t>
  </si>
  <si>
    <t>Мунаева Рямзия Зиатдиновна</t>
  </si>
  <si>
    <t>Родионова Ольга Дмитриевна</t>
  </si>
  <si>
    <t>МБОУ ООШ с. березовка</t>
  </si>
  <si>
    <t>Богданова Виктория Викторовна</t>
  </si>
  <si>
    <t>Голубева Ангелина</t>
  </si>
  <si>
    <t>МБОУ "ООШ с. Грачёвка"</t>
  </si>
  <si>
    <t>рус-05-01-154</t>
  </si>
  <si>
    <t>Еськова Л.А.</t>
  </si>
  <si>
    <t>Гусев Захар</t>
  </si>
  <si>
    <t>рус- 05-02-154</t>
  </si>
  <si>
    <t>Щепакина Снежана</t>
  </si>
  <si>
    <t>МБОУ "ООШ с. Грачёвка</t>
  </si>
  <si>
    <t>рус-08-04- 154</t>
  </si>
  <si>
    <t>Гудков Илья</t>
  </si>
  <si>
    <t>МбОУ "ООШ с. Грачёвка"</t>
  </si>
  <si>
    <t>рус-09-01-154</t>
  </si>
  <si>
    <t xml:space="preserve"> Еськова Л.А.</t>
  </si>
  <si>
    <t>Романова Лилия</t>
  </si>
  <si>
    <t>рус-09-02-154</t>
  </si>
  <si>
    <t>Ермоленко Денис  Владимирович</t>
  </si>
  <si>
    <t>МБОУ "СОШ с. Кожевино"</t>
  </si>
  <si>
    <t>РУ-04-01-093</t>
  </si>
  <si>
    <t>Шамюнова Альфия Рушановна</t>
  </si>
  <si>
    <t>Абдряева Динара Илдаровна</t>
  </si>
  <si>
    <t>РУ-05-01-093</t>
  </si>
  <si>
    <t>Доронина Манира Искандяровна</t>
  </si>
  <si>
    <t>Лаврентьев Владислав Дмитриевич</t>
  </si>
  <si>
    <t>РУ-05-02-093</t>
  </si>
  <si>
    <t>Кузин Арсений Чезарович</t>
  </si>
  <si>
    <t>РУ-06-01-093</t>
  </si>
  <si>
    <t>Абубекерова Гальжиган Шакировна</t>
  </si>
  <si>
    <t>Юдина Кристина Владимировна</t>
  </si>
  <si>
    <t>РУ-06-02-093</t>
  </si>
  <si>
    <t>Семин Владислав Олегович</t>
  </si>
  <si>
    <t>РУ-07-01-093</t>
  </si>
  <si>
    <t>Петрова Екатерина Дмитриевна</t>
  </si>
  <si>
    <t>РУ-08-01-093</t>
  </si>
  <si>
    <t>Жоголева Мария Александровна</t>
  </si>
  <si>
    <t>РУ-10-01-093</t>
  </si>
  <si>
    <t>Кривоножкина Дарья Сергеевна</t>
  </si>
  <si>
    <t>РУ-10-02-093</t>
  </si>
  <si>
    <t>Бикколова Аиши Ильясовна</t>
  </si>
  <si>
    <t>МБОУ ООШ п.Мирный</t>
  </si>
  <si>
    <t>06-01-104</t>
  </si>
  <si>
    <t>Туманова Ирина Станиславовна</t>
  </si>
  <si>
    <t>Кожевникова Анжелика Вадимовна</t>
  </si>
  <si>
    <t>06-02-104</t>
  </si>
  <si>
    <t>Новикова Ксения Валерьевна</t>
  </si>
  <si>
    <t>06-03-104</t>
  </si>
  <si>
    <t>Шкляр Ольга Васильевна</t>
  </si>
  <si>
    <t>06-04-104</t>
  </si>
  <si>
    <t>Шкляр Полина Игоревна</t>
  </si>
  <si>
    <t>06-05-104</t>
  </si>
  <si>
    <t>Ханжин Антон Сергеевич</t>
  </si>
  <si>
    <t>07-01-104</t>
  </si>
  <si>
    <t>Туманова Владлена Васильевна</t>
  </si>
  <si>
    <t>08-01-104</t>
  </si>
  <si>
    <t>Дорофеева Алина Викторовна</t>
  </si>
  <si>
    <t>МБОУ ООШ с.Новозахаркино</t>
  </si>
  <si>
    <t>Рус-04-01-164</t>
  </si>
  <si>
    <t>Кудашкина Ирина Николаевна</t>
  </si>
  <si>
    <t>Желтова Варвара Денисовна</t>
  </si>
  <si>
    <t>Рус-04-02-164</t>
  </si>
  <si>
    <t>Мишкин Ярослав Михайлович</t>
  </si>
  <si>
    <t>Рус-04-03-164</t>
  </si>
  <si>
    <t>Чевтаева Елизавета Юрьевна</t>
  </si>
  <si>
    <t>Рус-04-04-164</t>
  </si>
  <si>
    <t>Еприкян Артем Месропович</t>
  </si>
  <si>
    <t>Рус-06-01-164</t>
  </si>
  <si>
    <t>Лазарева Маргарита Михайловна</t>
  </si>
  <si>
    <t>Солдатова Ангелина Алксандровна</t>
  </si>
  <si>
    <t>Рус-06-02-164</t>
  </si>
  <si>
    <t>Кучеренко Анастасия Дмитриевна</t>
  </si>
  <si>
    <t>Рус-07-01-164</t>
  </si>
  <si>
    <t>Палькова Варвара Викторовна</t>
  </si>
  <si>
    <t>Рус-07-02-164</t>
  </si>
  <si>
    <t>Бахтеева Диана Газинуровна</t>
  </si>
  <si>
    <t>МБОУ ООШ с. Новодубровка</t>
  </si>
  <si>
    <t>Р-05-01-034</t>
  </si>
  <si>
    <t>Жукова Елена Николаевна</t>
  </si>
  <si>
    <t>Прохоров Прохор Алексеевич</t>
  </si>
  <si>
    <t>Р-07-01-034</t>
  </si>
  <si>
    <t>Малевская Светлана Петровна</t>
  </si>
  <si>
    <t>Золотов Антон Валерьевич</t>
  </si>
  <si>
    <t>Р-08-01-034</t>
  </si>
  <si>
    <t>Щелконогова Алина Васильевна</t>
  </si>
  <si>
    <t>Р-09-01-034</t>
  </si>
  <si>
    <t>Киселев Сергей Григорьевич</t>
  </si>
  <si>
    <t>МОУ "СОШ с. Озерки"</t>
  </si>
  <si>
    <t>ШЭ-41</t>
  </si>
  <si>
    <t>Лалаян Анна Юрьевна</t>
  </si>
  <si>
    <t>Чубарова Ксения Денисовна</t>
  </si>
  <si>
    <t>ШЭ-42</t>
  </si>
  <si>
    <t>Перепелкина Тамара Александровна</t>
  </si>
  <si>
    <t>ШЭ-51</t>
  </si>
  <si>
    <t>Лушникова Елена Витальевна</t>
  </si>
  <si>
    <t>Ромаденков Владимир Андреевич</t>
  </si>
  <si>
    <t>ШЭ-61</t>
  </si>
  <si>
    <t>Тугушева Линара Сяйделиевна</t>
  </si>
  <si>
    <t>ШЭ-62</t>
  </si>
  <si>
    <t>Ханвелян Софья Давидовна</t>
  </si>
  <si>
    <t>ШЭ-63</t>
  </si>
  <si>
    <t>Крейнц Полина Эдуардовна</t>
  </si>
  <si>
    <t>ШЭ-81</t>
  </si>
  <si>
    <t>Перепелкин Серафим Александрович</t>
  </si>
  <si>
    <t>ШЭ-82</t>
  </si>
  <si>
    <t>Ярославцева Виолетта Сергеевна</t>
  </si>
  <si>
    <t>ШЭ-83</t>
  </si>
  <si>
    <t>Юневич Яна Игоревна</t>
  </si>
  <si>
    <t>Синенко Ирина Алексеевна</t>
  </si>
  <si>
    <t>ШЭ-111</t>
  </si>
  <si>
    <t>Чубарова Жанна Артемовна</t>
  </si>
  <si>
    <t>ШЭ-112</t>
  </si>
  <si>
    <t>Тажибаева Камилла</t>
  </si>
  <si>
    <t>МБОУ ООШ п. Пригородный</t>
  </si>
  <si>
    <t>ШЭ4а1</t>
  </si>
  <si>
    <t>Корсакова Алевтина Владимировна</t>
  </si>
  <si>
    <t>Тарасова Ксения</t>
  </si>
  <si>
    <t>ШЭ4а2</t>
  </si>
  <si>
    <t>Косолапова Василиса</t>
  </si>
  <si>
    <t>ШЭ4а3</t>
  </si>
  <si>
    <t>Знаменщикова Анна</t>
  </si>
  <si>
    <t>ШЭ4а4</t>
  </si>
  <si>
    <t>Полибин Матвей</t>
  </si>
  <si>
    <t>ШЭ4а5</t>
  </si>
  <si>
    <t>ШЭ4а6</t>
  </si>
  <si>
    <t>Мамедов Камран</t>
  </si>
  <si>
    <t>ШЭ4а7</t>
  </si>
  <si>
    <t>Ханислямова Анна</t>
  </si>
  <si>
    <t>ШЭ4а8</t>
  </si>
  <si>
    <t>Осипова Анастасия</t>
  </si>
  <si>
    <t>ШЭ5а1</t>
  </si>
  <si>
    <t>Михайлова Светлана Сергеевна</t>
  </si>
  <si>
    <t>Петрухина Елизавета</t>
  </si>
  <si>
    <t>ШЭ5а2</t>
  </si>
  <si>
    <t>Шайкина Виктория</t>
  </si>
  <si>
    <t>ШЭ5а3</t>
  </si>
  <si>
    <t>Ермолина Екатерина</t>
  </si>
  <si>
    <t>ШЭ5а4</t>
  </si>
  <si>
    <t>Красичков Арсений</t>
  </si>
  <si>
    <t>ШЭ5а5</t>
  </si>
  <si>
    <t>Тажибаева Сумая</t>
  </si>
  <si>
    <t>ШЭ6а1</t>
  </si>
  <si>
    <t>Осипова Светлана Вячеславовна</t>
  </si>
  <si>
    <t>Куликова Валерия</t>
  </si>
  <si>
    <t>ШЭ6а2</t>
  </si>
  <si>
    <t>Тарасова Татьяна</t>
  </si>
  <si>
    <t>ШЭ6а3</t>
  </si>
  <si>
    <t>Панина Дарья</t>
  </si>
  <si>
    <t>8а</t>
  </si>
  <si>
    <t>ШЭ8а1</t>
  </si>
  <si>
    <t>Карпочева Полина</t>
  </si>
  <si>
    <t>ШЭ8а2</t>
  </si>
  <si>
    <t>Шурманова Софья</t>
  </si>
  <si>
    <t>ШЭ8а3</t>
  </si>
  <si>
    <t>Самылкин Артем</t>
  </si>
  <si>
    <t>ШЭ8а4</t>
  </si>
  <si>
    <t>Антонов Иван</t>
  </si>
  <si>
    <t>ШЭ9а1</t>
  </si>
  <si>
    <t>Долгушина Ирина</t>
  </si>
  <si>
    <t>ШЭ9а2</t>
  </si>
  <si>
    <t>Батуркин Олег Сергеевич</t>
  </si>
  <si>
    <t>МОУ ООШ с. Березовка 1-я</t>
  </si>
  <si>
    <t>184ШЭ4-1</t>
  </si>
  <si>
    <t>Галкина Алевтина Викторовна</t>
  </si>
  <si>
    <t>Петренко Илья Евгеньевич</t>
  </si>
  <si>
    <t>184ШЭ4-2</t>
  </si>
  <si>
    <t>Краснихин Матвей Александрович</t>
  </si>
  <si>
    <t>184ШЭ5-1</t>
  </si>
  <si>
    <t>Краснихина Галина Викторовна</t>
  </si>
  <si>
    <t>Сиденко Егор Александрович</t>
  </si>
  <si>
    <t>184ШЭ5-2</t>
  </si>
  <si>
    <t>Глазунова Виолетта Владиславовна</t>
  </si>
  <si>
    <t>184ШЭ6-1</t>
  </si>
  <si>
    <t>Кочеткова Наталия Николаевна</t>
  </si>
  <si>
    <t>Гурин Кирилл Антонович</t>
  </si>
  <si>
    <t>184ШЭ6-2</t>
  </si>
  <si>
    <t>Петренко Анастасия Евгеньевна</t>
  </si>
  <si>
    <t>184ШЭ6-3</t>
  </si>
  <si>
    <t>Анохина Диана Алексеевна</t>
  </si>
  <si>
    <t>184ШЭ7-1</t>
  </si>
  <si>
    <t xml:space="preserve">Голова Дарья Артемовна </t>
  </si>
  <si>
    <t xml:space="preserve">МБОУ ООШ с.Савкино </t>
  </si>
  <si>
    <t>05-01-044</t>
  </si>
  <si>
    <t>Мокроусова С.А.</t>
  </si>
  <si>
    <t xml:space="preserve">Нечаева Ирина Владимировна </t>
  </si>
  <si>
    <t xml:space="preserve">МБОУ Оош с.Савкино </t>
  </si>
  <si>
    <t>07-01-044</t>
  </si>
  <si>
    <t xml:space="preserve">Ненеску Юлия Александровна </t>
  </si>
  <si>
    <t>08-01-044</t>
  </si>
  <si>
    <t xml:space="preserve">Резепов Рашид Ринатович </t>
  </si>
  <si>
    <t>08-02-044</t>
  </si>
  <si>
    <t xml:space="preserve">Беликова Вероника Вадимовна </t>
  </si>
  <si>
    <t xml:space="preserve">МБОУ ОООШ  с.Савкино </t>
  </si>
  <si>
    <t>09-01-044</t>
  </si>
  <si>
    <t>Наумова О.В.</t>
  </si>
  <si>
    <t xml:space="preserve">Ершов Максим Сергеевич </t>
  </si>
  <si>
    <t>Машаева Тамилла Рукмановна</t>
  </si>
  <si>
    <t>МБОУ "ООШ села Синенькие Петровского района Саратовской области"</t>
  </si>
  <si>
    <t>РУ-05-01-124</t>
  </si>
  <si>
    <t>Глухова Ирина Владимировна</t>
  </si>
  <si>
    <t>Машаева Ясмина Рукмановна</t>
  </si>
  <si>
    <t>РУ-07-01-124</t>
  </si>
  <si>
    <t xml:space="preserve"> </t>
  </si>
  <si>
    <t>Левушкин Роман Алексеевич</t>
  </si>
  <si>
    <t>РУ-09-01-124</t>
  </si>
  <si>
    <t>Исаева Ирина Викторовна</t>
  </si>
  <si>
    <t>Чариков Сергей Иванович</t>
  </si>
  <si>
    <t>РУ-09-02-124</t>
  </si>
  <si>
    <t>Навурбегова Азинат Расуловна</t>
  </si>
  <si>
    <t>МБОУ СОШ с. Таволожка</t>
  </si>
  <si>
    <t>103-04-07</t>
  </si>
  <si>
    <t>Иванова Галина Валерьевна</t>
  </si>
  <si>
    <t>Иванова Виктория Сергеевна</t>
  </si>
  <si>
    <t>103-06-01</t>
  </si>
  <si>
    <t>Безобразова Юлия Ивановна</t>
  </si>
  <si>
    <t>Макарова Анна Александровна</t>
  </si>
  <si>
    <t>103- 06-02</t>
  </si>
  <si>
    <t>Меркулова София Александровна</t>
  </si>
  <si>
    <t>103-06-03</t>
  </si>
  <si>
    <t>Романова София Сергеевна</t>
  </si>
  <si>
    <t>103-06-04</t>
  </si>
  <si>
    <t>Косолапова Мария Александровна</t>
  </si>
  <si>
    <t>103-08-04</t>
  </si>
  <si>
    <t>Романова Татьна Сергеевна</t>
  </si>
  <si>
    <t>103-08-05</t>
  </si>
  <si>
    <t>Гаврилюк Юлия Алексеевна</t>
  </si>
  <si>
    <t>103-09-02</t>
  </si>
  <si>
    <t>Акчурина Аида Рушановна</t>
  </si>
  <si>
    <t>МБОУ "ООШ с.Т.Пакаевка"</t>
  </si>
  <si>
    <t>04-01-054</t>
  </si>
  <si>
    <t>Шабаева Кадрия Раисовна</t>
  </si>
  <si>
    <t>Сайфутдинов Максим Романович</t>
  </si>
  <si>
    <t>05-01-054</t>
  </si>
  <si>
    <t>Тугушева Неля Алиямовна</t>
  </si>
  <si>
    <t>Шабаева Лейсан Жавдаровна</t>
  </si>
  <si>
    <t>05-02-054</t>
  </si>
  <si>
    <t>Краснова Виктория Павловна</t>
  </si>
  <si>
    <t>06-01-054</t>
  </si>
  <si>
    <t>Хамидова Роза Алиямовна</t>
  </si>
  <si>
    <t>Алимова Ильнара Илдаровна</t>
  </si>
  <si>
    <t>07-01-054</t>
  </si>
  <si>
    <t>Абдрашитова Найля Раисовна</t>
  </si>
  <si>
    <t>08-01-054</t>
  </si>
  <si>
    <t>Шабаев Хаким Жавдарович</t>
  </si>
  <si>
    <t>08-02-054</t>
  </si>
  <si>
    <t>максимальный балл</t>
  </si>
  <si>
    <t>Члены жюри</t>
  </si>
  <si>
    <t>Председатель жюри</t>
  </si>
  <si>
    <t>Тутушкина Алёна Александровна</t>
  </si>
  <si>
    <t>043-06-17</t>
  </si>
  <si>
    <t>Чернышов Артем Дмитриевич</t>
  </si>
  <si>
    <t>Кленина Лаура Владимировна</t>
  </si>
  <si>
    <t>МОУ "ООШ с.Оркино"</t>
  </si>
  <si>
    <t>рус-06-01-084</t>
  </si>
  <si>
    <t>Неревяткина Нина Александровна</t>
  </si>
  <si>
    <t>Морозова Майя Владимировна</t>
  </si>
  <si>
    <t>МОУ "ООШ с.Оркино</t>
  </si>
  <si>
    <t>рус-07-01-084</t>
  </si>
  <si>
    <t>рус-07-02-084</t>
  </si>
  <si>
    <t>Курочкина Милена Владимировна</t>
  </si>
  <si>
    <t>рус-08-01-084</t>
  </si>
  <si>
    <t>Саюшкина Валерия Валерьевна</t>
  </si>
  <si>
    <t>рус-08-02-084</t>
  </si>
  <si>
    <t>Скупова Ирина Владимировна</t>
  </si>
  <si>
    <t>рус-08-03-084</t>
  </si>
  <si>
    <t>Сторожева Т.Ю.</t>
  </si>
  <si>
    <t>Осипова София Сергеевна</t>
  </si>
  <si>
    <t>Курносова Марина Андреевна</t>
  </si>
  <si>
    <t>Наталькин Иван</t>
  </si>
  <si>
    <t>победитель</t>
  </si>
  <si>
    <t>призёр</t>
  </si>
  <si>
    <t>Захарова О.Г.</t>
  </si>
  <si>
    <t>Клопкова Ю.Н</t>
  </si>
  <si>
    <t>Курносова Е.А.</t>
  </si>
  <si>
    <t>Наумова Т.В.</t>
  </si>
  <si>
    <t>Сунцева Е.А.</t>
  </si>
  <si>
    <t>Саплина Л.Г.</t>
  </si>
  <si>
    <t>Хрусталькина В.Ф.</t>
  </si>
  <si>
    <t>Хребтищева Е.Ю.</t>
  </si>
  <si>
    <t>максимальный балл - 55</t>
  </si>
  <si>
    <t>максимальный балл - 5</t>
  </si>
  <si>
    <t>победтитель</t>
  </si>
  <si>
    <t>Победитель</t>
  </si>
  <si>
    <t>Заварзина Валерия Дмитриевна</t>
  </si>
  <si>
    <t>Призёр</t>
  </si>
  <si>
    <t>Василиу Кирилл Александрович</t>
  </si>
  <si>
    <t>04-01-014</t>
  </si>
  <si>
    <t>Блинкова Оксана Александровна</t>
  </si>
  <si>
    <t>Морозова София Алексеевна</t>
  </si>
  <si>
    <t>04-02-014</t>
  </si>
  <si>
    <t>Корзун С.В.</t>
  </si>
  <si>
    <t>Блинкова О.А.</t>
  </si>
  <si>
    <t>Пушкарёва Т.В.</t>
  </si>
  <si>
    <t>Хрипунова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</si>
</sst>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0" fillId="3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6" borderId="3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3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1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81</xdr:row>
      <xdr:rowOff>44056</xdr:rowOff>
    </xdr:from>
    <xdr:to>
      <xdr:col>7</xdr:col>
      <xdr:colOff>238126</xdr:colOff>
      <xdr:row>90</xdr:row>
      <xdr:rowOff>154782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69778" y="37764842"/>
          <a:ext cx="2063351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90</xdr:row>
      <xdr:rowOff>166137</xdr:rowOff>
    </xdr:from>
    <xdr:to>
      <xdr:col>4</xdr:col>
      <xdr:colOff>403983</xdr:colOff>
      <xdr:row>101</xdr:row>
      <xdr:rowOff>158354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69778" y="27217261"/>
          <a:ext cx="2063351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1</xdr:rowOff>
    </xdr:from>
    <xdr:to>
      <xdr:col>6</xdr:col>
      <xdr:colOff>95250</xdr:colOff>
      <xdr:row>93</xdr:row>
      <xdr:rowOff>71440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17983" y="33962581"/>
          <a:ext cx="2166939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1</xdr:rowOff>
    </xdr:from>
    <xdr:to>
      <xdr:col>6</xdr:col>
      <xdr:colOff>476250</xdr:colOff>
      <xdr:row>78</xdr:row>
      <xdr:rowOff>23815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946546" y="28521424"/>
          <a:ext cx="2309814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1</xdr:rowOff>
    </xdr:from>
    <xdr:to>
      <xdr:col>5</xdr:col>
      <xdr:colOff>357187</xdr:colOff>
      <xdr:row>78</xdr:row>
      <xdr:rowOff>23815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946546" y="20103705"/>
          <a:ext cx="2309814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1</xdr:rowOff>
    </xdr:from>
    <xdr:to>
      <xdr:col>6</xdr:col>
      <xdr:colOff>190500</xdr:colOff>
      <xdr:row>69</xdr:row>
      <xdr:rowOff>83347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916780" y="18323721"/>
          <a:ext cx="2369346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5</xdr:col>
      <xdr:colOff>369093</xdr:colOff>
      <xdr:row>51</xdr:row>
      <xdr:rowOff>71439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17983" y="13817205"/>
          <a:ext cx="2166939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4</xdr:col>
      <xdr:colOff>833437</xdr:colOff>
      <xdr:row>40</xdr:row>
      <xdr:rowOff>71439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17983" y="8578455"/>
          <a:ext cx="2166939" cy="420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opLeftCell="A76" zoomScale="80" zoomScaleNormal="80" zoomScaleSheetLayoutView="90" workbookViewId="0">
      <selection activeCell="AB8" sqref="AB8"/>
    </sheetView>
  </sheetViews>
  <sheetFormatPr defaultRowHeight="15" x14ac:dyDescent="0.25"/>
  <cols>
    <col min="2" max="2" width="4.7109375" customWidth="1"/>
    <col min="3" max="3" width="10.42578125" customWidth="1"/>
    <col min="5" max="5" width="11.28515625" customWidth="1"/>
    <col min="6" max="6" width="5.42578125" customWidth="1"/>
    <col min="7" max="7" width="9.5703125" customWidth="1"/>
    <col min="8" max="17" width="5.7109375" customWidth="1"/>
    <col min="18" max="21" width="9.7109375" customWidth="1"/>
    <col min="22" max="22" width="13.42578125" customWidth="1"/>
  </cols>
  <sheetData>
    <row r="1" spans="1:22" x14ac:dyDescent="0.25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x14ac:dyDescent="0.25">
      <c r="A2" s="82" t="s">
        <v>11</v>
      </c>
      <c r="B2" s="82"/>
      <c r="C2" s="82"/>
      <c r="D2" s="83"/>
      <c r="E2" s="33"/>
      <c r="F2" s="33"/>
      <c r="G2" s="33"/>
      <c r="H2" s="33"/>
      <c r="I2" s="33" t="s">
        <v>10</v>
      </c>
      <c r="J2" s="33"/>
      <c r="K2" s="33"/>
      <c r="L2" s="34"/>
      <c r="M2" s="34"/>
      <c r="N2" s="33"/>
      <c r="O2" s="33"/>
      <c r="P2" s="33"/>
      <c r="Q2" s="33"/>
      <c r="R2" s="33"/>
      <c r="S2" s="33"/>
      <c r="T2" s="33"/>
    </row>
    <row r="3" spans="1:22" x14ac:dyDescent="0.25">
      <c r="A3" s="82" t="s">
        <v>12</v>
      </c>
      <c r="B3" s="82"/>
      <c r="C3" s="82"/>
      <c r="D3" s="83"/>
      <c r="E3" s="33">
        <v>0</v>
      </c>
      <c r="F3" s="33"/>
      <c r="G3" s="33"/>
      <c r="H3" s="33"/>
      <c r="I3" s="33"/>
      <c r="J3" s="33"/>
      <c r="K3" s="33"/>
      <c r="L3" s="34"/>
      <c r="M3" s="34"/>
      <c r="N3" s="33"/>
      <c r="O3" s="33"/>
      <c r="P3" s="33"/>
      <c r="Q3" s="33"/>
      <c r="R3" s="33"/>
      <c r="S3" s="33"/>
      <c r="T3" s="33"/>
    </row>
    <row r="4" spans="1:22" x14ac:dyDescent="0.25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2" x14ac:dyDescent="0.2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2" x14ac:dyDescent="0.25">
      <c r="A6" s="81"/>
      <c r="B6" s="81"/>
      <c r="C6" s="81"/>
      <c r="D6" s="81"/>
      <c r="E6" s="81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2"/>
      <c r="R6" s="11"/>
      <c r="S6" s="11"/>
      <c r="T6" s="3"/>
    </row>
    <row r="7" spans="1:22" ht="78.75" x14ac:dyDescent="0.25">
      <c r="A7" s="59" t="s">
        <v>0</v>
      </c>
      <c r="B7" s="59" t="s">
        <v>1</v>
      </c>
      <c r="C7" s="59" t="s">
        <v>9</v>
      </c>
      <c r="D7" s="59" t="s">
        <v>2</v>
      </c>
      <c r="E7" s="59" t="s">
        <v>3</v>
      </c>
      <c r="F7" s="59" t="s">
        <v>4</v>
      </c>
      <c r="G7" s="59" t="s">
        <v>15</v>
      </c>
      <c r="H7" s="60">
        <v>1</v>
      </c>
      <c r="I7" s="60">
        <v>2</v>
      </c>
      <c r="J7" s="60">
        <v>3</v>
      </c>
      <c r="K7" s="60">
        <v>4</v>
      </c>
      <c r="L7" s="60">
        <v>5</v>
      </c>
      <c r="M7" s="60">
        <v>6</v>
      </c>
      <c r="N7" s="60">
        <v>7</v>
      </c>
      <c r="O7" s="60">
        <v>8</v>
      </c>
      <c r="P7" s="60">
        <v>9</v>
      </c>
      <c r="Q7" s="15" t="s">
        <v>20</v>
      </c>
      <c r="R7" s="13" t="s">
        <v>21</v>
      </c>
      <c r="S7" s="36" t="s">
        <v>5</v>
      </c>
      <c r="T7" s="13" t="s">
        <v>6</v>
      </c>
      <c r="U7" s="13" t="s">
        <v>7</v>
      </c>
      <c r="V7" s="61" t="s">
        <v>8</v>
      </c>
    </row>
    <row r="8" spans="1:22" ht="33.75" x14ac:dyDescent="0.25">
      <c r="A8" s="13" t="s">
        <v>16</v>
      </c>
      <c r="B8" s="13">
        <v>1</v>
      </c>
      <c r="C8" s="13" t="s">
        <v>17</v>
      </c>
      <c r="D8" s="14" t="s">
        <v>954</v>
      </c>
      <c r="E8" s="14" t="s">
        <v>955</v>
      </c>
      <c r="F8" s="16">
        <v>4</v>
      </c>
      <c r="G8" s="16" t="s">
        <v>956</v>
      </c>
      <c r="H8" s="16">
        <v>3</v>
      </c>
      <c r="I8" s="16">
        <v>2</v>
      </c>
      <c r="J8" s="16">
        <v>4</v>
      </c>
      <c r="K8" s="16">
        <v>1.5</v>
      </c>
      <c r="L8" s="16">
        <v>1</v>
      </c>
      <c r="M8" s="16">
        <v>1.5</v>
      </c>
      <c r="N8" s="16">
        <v>5</v>
      </c>
      <c r="O8" s="16">
        <v>3</v>
      </c>
      <c r="P8" s="16">
        <v>4</v>
      </c>
      <c r="Q8" s="27">
        <f t="shared" ref="Q8:Q71" si="0">H8+I8+J8+K8+L8+M8+N8+O8+P8</f>
        <v>25</v>
      </c>
      <c r="R8" s="16"/>
      <c r="S8" s="16"/>
      <c r="T8" s="16" t="s">
        <v>1009</v>
      </c>
      <c r="U8" s="16">
        <v>1</v>
      </c>
      <c r="V8" s="14" t="s">
        <v>957</v>
      </c>
    </row>
    <row r="9" spans="1:22" ht="56.25" x14ac:dyDescent="0.25">
      <c r="A9" s="13" t="s">
        <v>16</v>
      </c>
      <c r="B9" s="13">
        <v>2</v>
      </c>
      <c r="C9" s="13" t="s">
        <v>17</v>
      </c>
      <c r="D9" s="14" t="s">
        <v>660</v>
      </c>
      <c r="E9" s="14" t="s">
        <v>661</v>
      </c>
      <c r="F9" s="13">
        <v>4</v>
      </c>
      <c r="G9" s="13">
        <v>41</v>
      </c>
      <c r="H9" s="15">
        <v>3</v>
      </c>
      <c r="I9" s="15">
        <v>1.5</v>
      </c>
      <c r="J9" s="15">
        <v>4.4000000000000004</v>
      </c>
      <c r="K9" s="15">
        <v>1</v>
      </c>
      <c r="L9" s="15">
        <v>1</v>
      </c>
      <c r="M9" s="15">
        <v>2</v>
      </c>
      <c r="N9" s="15">
        <v>5</v>
      </c>
      <c r="O9" s="15">
        <v>3</v>
      </c>
      <c r="P9" s="15">
        <v>4</v>
      </c>
      <c r="Q9" s="27">
        <f t="shared" si="0"/>
        <v>24.9</v>
      </c>
      <c r="R9" s="13"/>
      <c r="S9" s="13"/>
      <c r="T9" s="16" t="s">
        <v>1009</v>
      </c>
      <c r="U9" s="18">
        <v>2</v>
      </c>
      <c r="V9" s="14" t="s">
        <v>662</v>
      </c>
    </row>
    <row r="10" spans="1:22" ht="56.25" x14ac:dyDescent="0.25">
      <c r="A10" s="13" t="s">
        <v>16</v>
      </c>
      <c r="B10" s="13">
        <v>3</v>
      </c>
      <c r="C10" s="13" t="s">
        <v>17</v>
      </c>
      <c r="D10" s="14" t="s">
        <v>665</v>
      </c>
      <c r="E10" s="14" t="s">
        <v>661</v>
      </c>
      <c r="F10" s="13">
        <v>4</v>
      </c>
      <c r="G10" s="16">
        <v>44</v>
      </c>
      <c r="H10" s="15">
        <v>3</v>
      </c>
      <c r="I10" s="15">
        <v>1.5</v>
      </c>
      <c r="J10" s="15">
        <v>4.2</v>
      </c>
      <c r="K10" s="15">
        <v>1</v>
      </c>
      <c r="L10" s="15">
        <v>1</v>
      </c>
      <c r="M10" s="15">
        <v>2</v>
      </c>
      <c r="N10" s="15">
        <v>5</v>
      </c>
      <c r="O10" s="15">
        <v>3</v>
      </c>
      <c r="P10" s="15">
        <v>4</v>
      </c>
      <c r="Q10" s="27">
        <f t="shared" si="0"/>
        <v>24.7</v>
      </c>
      <c r="R10" s="13"/>
      <c r="S10" s="17"/>
      <c r="T10" s="16" t="s">
        <v>1009</v>
      </c>
      <c r="U10" s="18">
        <v>3</v>
      </c>
      <c r="V10" s="14" t="s">
        <v>662</v>
      </c>
    </row>
    <row r="11" spans="1:22" ht="33.75" x14ac:dyDescent="0.25">
      <c r="A11" s="38" t="s">
        <v>16</v>
      </c>
      <c r="B11" s="13">
        <v>4</v>
      </c>
      <c r="C11" s="38" t="s">
        <v>17</v>
      </c>
      <c r="D11" s="20" t="s">
        <v>490</v>
      </c>
      <c r="E11" s="20" t="s">
        <v>466</v>
      </c>
      <c r="F11" s="40" t="s">
        <v>491</v>
      </c>
      <c r="G11" s="38" t="s">
        <v>492</v>
      </c>
      <c r="H11" s="39">
        <v>3</v>
      </c>
      <c r="I11" s="39">
        <v>1.5</v>
      </c>
      <c r="J11" s="39">
        <v>4.4000000000000004</v>
      </c>
      <c r="K11" s="39">
        <v>1</v>
      </c>
      <c r="L11" s="39">
        <v>0.5</v>
      </c>
      <c r="M11" s="39">
        <v>2</v>
      </c>
      <c r="N11" s="39">
        <v>5</v>
      </c>
      <c r="O11" s="39">
        <v>3</v>
      </c>
      <c r="P11" s="39">
        <v>3.5</v>
      </c>
      <c r="Q11" s="27">
        <f t="shared" si="0"/>
        <v>23.9</v>
      </c>
      <c r="R11" s="38"/>
      <c r="S11" s="20"/>
      <c r="T11" s="16" t="s">
        <v>1009</v>
      </c>
      <c r="U11" s="18">
        <v>4</v>
      </c>
      <c r="V11" s="20" t="s">
        <v>493</v>
      </c>
    </row>
    <row r="12" spans="1:22" ht="45" x14ac:dyDescent="0.25">
      <c r="A12" s="38" t="s">
        <v>16</v>
      </c>
      <c r="B12" s="13">
        <v>5</v>
      </c>
      <c r="C12" s="38" t="s">
        <v>17</v>
      </c>
      <c r="D12" s="20" t="s">
        <v>478</v>
      </c>
      <c r="E12" s="20" t="s">
        <v>466</v>
      </c>
      <c r="F12" s="38" t="s">
        <v>467</v>
      </c>
      <c r="G12" s="38" t="s">
        <v>479</v>
      </c>
      <c r="H12" s="41">
        <v>3</v>
      </c>
      <c r="I12" s="41">
        <v>1.5</v>
      </c>
      <c r="J12" s="41">
        <v>2.8</v>
      </c>
      <c r="K12" s="41">
        <v>2</v>
      </c>
      <c r="L12" s="41">
        <v>1</v>
      </c>
      <c r="M12" s="41">
        <v>1.5</v>
      </c>
      <c r="N12" s="41">
        <v>5</v>
      </c>
      <c r="O12" s="41">
        <v>3</v>
      </c>
      <c r="P12" s="41">
        <v>4</v>
      </c>
      <c r="Q12" s="27">
        <f t="shared" si="0"/>
        <v>23.8</v>
      </c>
      <c r="R12" s="38"/>
      <c r="S12" s="41"/>
      <c r="T12" s="16" t="s">
        <v>1009</v>
      </c>
      <c r="U12" s="18">
        <v>5</v>
      </c>
      <c r="V12" s="20" t="s">
        <v>469</v>
      </c>
    </row>
    <row r="13" spans="1:22" ht="45" x14ac:dyDescent="0.25">
      <c r="A13" s="38" t="s">
        <v>16</v>
      </c>
      <c r="B13" s="13">
        <v>6</v>
      </c>
      <c r="C13" s="38" t="s">
        <v>17</v>
      </c>
      <c r="D13" s="20" t="s">
        <v>476</v>
      </c>
      <c r="E13" s="20" t="s">
        <v>466</v>
      </c>
      <c r="F13" s="38" t="s">
        <v>467</v>
      </c>
      <c r="G13" s="38" t="s">
        <v>477</v>
      </c>
      <c r="H13" s="41">
        <v>3</v>
      </c>
      <c r="I13" s="41">
        <v>1.5</v>
      </c>
      <c r="J13" s="41">
        <v>2.6</v>
      </c>
      <c r="K13" s="41">
        <v>2</v>
      </c>
      <c r="L13" s="41">
        <v>1</v>
      </c>
      <c r="M13" s="41">
        <v>1.5</v>
      </c>
      <c r="N13" s="41">
        <v>5</v>
      </c>
      <c r="O13" s="41">
        <v>3</v>
      </c>
      <c r="P13" s="41">
        <v>4</v>
      </c>
      <c r="Q13" s="27">
        <f t="shared" si="0"/>
        <v>23.6</v>
      </c>
      <c r="R13" s="38"/>
      <c r="S13" s="41"/>
      <c r="T13" s="16" t="s">
        <v>1009</v>
      </c>
      <c r="U13" s="18">
        <v>6</v>
      </c>
      <c r="V13" s="20" t="s">
        <v>469</v>
      </c>
    </row>
    <row r="14" spans="1:22" ht="33.75" x14ac:dyDescent="0.25">
      <c r="A14" s="38" t="s">
        <v>16</v>
      </c>
      <c r="B14" s="13">
        <v>7</v>
      </c>
      <c r="C14" s="38" t="s">
        <v>17</v>
      </c>
      <c r="D14" s="20" t="s">
        <v>474</v>
      </c>
      <c r="E14" s="20" t="s">
        <v>466</v>
      </c>
      <c r="F14" s="38" t="s">
        <v>467</v>
      </c>
      <c r="G14" s="38" t="s">
        <v>475</v>
      </c>
      <c r="H14" s="39">
        <v>3</v>
      </c>
      <c r="I14" s="39">
        <v>1.5</v>
      </c>
      <c r="J14" s="39">
        <v>2.4</v>
      </c>
      <c r="K14" s="39">
        <v>2</v>
      </c>
      <c r="L14" s="39">
        <v>1</v>
      </c>
      <c r="M14" s="39">
        <v>1.5</v>
      </c>
      <c r="N14" s="39">
        <v>5</v>
      </c>
      <c r="O14" s="39">
        <v>3</v>
      </c>
      <c r="P14" s="39">
        <v>4</v>
      </c>
      <c r="Q14" s="27">
        <f t="shared" si="0"/>
        <v>23.4</v>
      </c>
      <c r="R14" s="38"/>
      <c r="S14" s="20"/>
      <c r="T14" s="16" t="s">
        <v>1009</v>
      </c>
      <c r="U14" s="18">
        <v>7</v>
      </c>
      <c r="V14" s="20" t="s">
        <v>469</v>
      </c>
    </row>
    <row r="15" spans="1:22" ht="45" x14ac:dyDescent="0.25">
      <c r="A15" s="38" t="s">
        <v>16</v>
      </c>
      <c r="B15" s="13">
        <v>8</v>
      </c>
      <c r="C15" s="38" t="s">
        <v>17</v>
      </c>
      <c r="D15" s="20" t="s">
        <v>496</v>
      </c>
      <c r="E15" s="20" t="s">
        <v>466</v>
      </c>
      <c r="F15" s="40" t="s">
        <v>491</v>
      </c>
      <c r="G15" s="38" t="s">
        <v>497</v>
      </c>
      <c r="H15" s="39">
        <v>3</v>
      </c>
      <c r="I15" s="39">
        <v>1</v>
      </c>
      <c r="J15" s="39">
        <v>4.4000000000000004</v>
      </c>
      <c r="K15" s="39">
        <v>1</v>
      </c>
      <c r="L15" s="39">
        <v>0.5</v>
      </c>
      <c r="M15" s="39">
        <v>2</v>
      </c>
      <c r="N15" s="39">
        <v>5</v>
      </c>
      <c r="O15" s="39">
        <v>3</v>
      </c>
      <c r="P15" s="39">
        <v>3.5</v>
      </c>
      <c r="Q15" s="27">
        <f t="shared" si="0"/>
        <v>23.4</v>
      </c>
      <c r="R15" s="38"/>
      <c r="S15" s="20"/>
      <c r="T15" s="16" t="s">
        <v>1009</v>
      </c>
      <c r="U15" s="18">
        <v>7</v>
      </c>
      <c r="V15" s="20" t="s">
        <v>493</v>
      </c>
    </row>
    <row r="16" spans="1:22" ht="56.25" x14ac:dyDescent="0.25">
      <c r="A16" s="13" t="s">
        <v>16</v>
      </c>
      <c r="B16" s="13">
        <v>9</v>
      </c>
      <c r="C16" s="13" t="s">
        <v>17</v>
      </c>
      <c r="D16" s="14" t="s">
        <v>666</v>
      </c>
      <c r="E16" s="14" t="s">
        <v>661</v>
      </c>
      <c r="F16" s="13">
        <v>4</v>
      </c>
      <c r="G16" s="13">
        <v>45</v>
      </c>
      <c r="H16" s="18">
        <v>3</v>
      </c>
      <c r="I16" s="18">
        <v>1.5</v>
      </c>
      <c r="J16" s="18">
        <v>4.4000000000000004</v>
      </c>
      <c r="K16" s="18">
        <v>1</v>
      </c>
      <c r="L16" s="18">
        <v>1</v>
      </c>
      <c r="M16" s="18">
        <v>1.5</v>
      </c>
      <c r="N16" s="18">
        <v>4</v>
      </c>
      <c r="O16" s="18">
        <v>3</v>
      </c>
      <c r="P16" s="18">
        <v>4</v>
      </c>
      <c r="Q16" s="27">
        <f t="shared" si="0"/>
        <v>23.4</v>
      </c>
      <c r="R16" s="13"/>
      <c r="S16" s="18"/>
      <c r="T16" s="16" t="s">
        <v>1009</v>
      </c>
      <c r="U16" s="18">
        <v>7</v>
      </c>
      <c r="V16" s="14" t="s">
        <v>662</v>
      </c>
    </row>
    <row r="17" spans="1:22" ht="33.75" x14ac:dyDescent="0.25">
      <c r="A17" s="13" t="s">
        <v>16</v>
      </c>
      <c r="B17" s="13">
        <v>10</v>
      </c>
      <c r="C17" s="13" t="s">
        <v>17</v>
      </c>
      <c r="D17" s="14" t="s">
        <v>839</v>
      </c>
      <c r="E17" s="14" t="s">
        <v>840</v>
      </c>
      <c r="F17" s="13" t="s">
        <v>467</v>
      </c>
      <c r="G17" s="13" t="s">
        <v>841</v>
      </c>
      <c r="H17" s="15">
        <v>3</v>
      </c>
      <c r="I17" s="15">
        <v>2</v>
      </c>
      <c r="J17" s="15">
        <v>1.8</v>
      </c>
      <c r="K17" s="15">
        <v>2</v>
      </c>
      <c r="L17" s="15">
        <v>1.5</v>
      </c>
      <c r="M17" s="15">
        <v>1</v>
      </c>
      <c r="N17" s="15">
        <v>5</v>
      </c>
      <c r="O17" s="15">
        <v>3</v>
      </c>
      <c r="P17" s="15">
        <v>4</v>
      </c>
      <c r="Q17" s="27">
        <f t="shared" si="0"/>
        <v>23.3</v>
      </c>
      <c r="R17" s="13"/>
      <c r="S17" s="13"/>
      <c r="T17" s="16" t="s">
        <v>1009</v>
      </c>
      <c r="U17" s="18">
        <v>8</v>
      </c>
      <c r="V17" s="14" t="s">
        <v>842</v>
      </c>
    </row>
    <row r="18" spans="1:22" ht="45" x14ac:dyDescent="0.25">
      <c r="A18" s="13" t="s">
        <v>16</v>
      </c>
      <c r="B18" s="13">
        <v>11</v>
      </c>
      <c r="C18" s="13" t="s">
        <v>17</v>
      </c>
      <c r="D18" s="14" t="s">
        <v>1010</v>
      </c>
      <c r="E18" s="14" t="s">
        <v>410</v>
      </c>
      <c r="F18" s="13">
        <v>4</v>
      </c>
      <c r="G18" s="13" t="s">
        <v>411</v>
      </c>
      <c r="H18" s="15">
        <v>3</v>
      </c>
      <c r="I18" s="15">
        <v>2</v>
      </c>
      <c r="J18" s="15">
        <v>2.5</v>
      </c>
      <c r="K18" s="15">
        <v>1.5</v>
      </c>
      <c r="L18" s="15">
        <v>1</v>
      </c>
      <c r="M18" s="15">
        <v>1</v>
      </c>
      <c r="N18" s="15">
        <v>5</v>
      </c>
      <c r="O18" s="15">
        <v>3</v>
      </c>
      <c r="P18" s="15">
        <v>4</v>
      </c>
      <c r="Q18" s="27">
        <f t="shared" si="0"/>
        <v>23</v>
      </c>
      <c r="R18" s="13"/>
      <c r="S18" s="13"/>
      <c r="T18" s="16" t="s">
        <v>1009</v>
      </c>
      <c r="U18" s="18">
        <v>9</v>
      </c>
      <c r="V18" s="14" t="s">
        <v>412</v>
      </c>
    </row>
    <row r="19" spans="1:22" ht="33.75" x14ac:dyDescent="0.25">
      <c r="A19" s="38" t="s">
        <v>16</v>
      </c>
      <c r="B19" s="13">
        <v>12</v>
      </c>
      <c r="C19" s="38" t="s">
        <v>17</v>
      </c>
      <c r="D19" s="20" t="s">
        <v>472</v>
      </c>
      <c r="E19" s="20" t="s">
        <v>466</v>
      </c>
      <c r="F19" s="38" t="s">
        <v>467</v>
      </c>
      <c r="G19" s="38" t="s">
        <v>473</v>
      </c>
      <c r="H19" s="39">
        <v>3</v>
      </c>
      <c r="I19" s="39">
        <v>1.5</v>
      </c>
      <c r="J19" s="39">
        <v>2.4</v>
      </c>
      <c r="K19" s="39">
        <v>2</v>
      </c>
      <c r="L19" s="39">
        <v>1</v>
      </c>
      <c r="M19" s="39">
        <v>1</v>
      </c>
      <c r="N19" s="39">
        <v>5</v>
      </c>
      <c r="O19" s="39">
        <v>3</v>
      </c>
      <c r="P19" s="39">
        <v>4</v>
      </c>
      <c r="Q19" s="27">
        <f t="shared" si="0"/>
        <v>22.9</v>
      </c>
      <c r="R19" s="38"/>
      <c r="S19" s="20"/>
      <c r="T19" s="16" t="s">
        <v>1009</v>
      </c>
      <c r="U19" s="18">
        <v>10</v>
      </c>
      <c r="V19" s="20" t="s">
        <v>469</v>
      </c>
    </row>
    <row r="20" spans="1:22" ht="33.75" x14ac:dyDescent="0.25">
      <c r="A20" s="38" t="s">
        <v>16</v>
      </c>
      <c r="B20" s="13">
        <v>13</v>
      </c>
      <c r="C20" s="38" t="s">
        <v>17</v>
      </c>
      <c r="D20" s="20" t="s">
        <v>465</v>
      </c>
      <c r="E20" s="20" t="s">
        <v>466</v>
      </c>
      <c r="F20" s="38" t="s">
        <v>467</v>
      </c>
      <c r="G20" s="38" t="s">
        <v>468</v>
      </c>
      <c r="H20" s="39">
        <v>3</v>
      </c>
      <c r="I20" s="39">
        <v>1.5</v>
      </c>
      <c r="J20" s="39">
        <v>1.6</v>
      </c>
      <c r="K20" s="39">
        <v>2</v>
      </c>
      <c r="L20" s="39">
        <v>1</v>
      </c>
      <c r="M20" s="39">
        <v>1.5</v>
      </c>
      <c r="N20" s="39">
        <v>5</v>
      </c>
      <c r="O20" s="39">
        <v>3</v>
      </c>
      <c r="P20" s="39">
        <v>4</v>
      </c>
      <c r="Q20" s="27">
        <f t="shared" si="0"/>
        <v>22.6</v>
      </c>
      <c r="R20" s="38"/>
      <c r="S20" s="38"/>
      <c r="T20" s="16" t="s">
        <v>1009</v>
      </c>
      <c r="U20" s="18">
        <v>11</v>
      </c>
      <c r="V20" s="20" t="s">
        <v>469</v>
      </c>
    </row>
    <row r="21" spans="1:22" ht="33.75" x14ac:dyDescent="0.25">
      <c r="A21" s="38" t="s">
        <v>16</v>
      </c>
      <c r="B21" s="13">
        <v>14</v>
      </c>
      <c r="C21" s="38" t="s">
        <v>17</v>
      </c>
      <c r="D21" s="20" t="s">
        <v>486</v>
      </c>
      <c r="E21" s="20" t="s">
        <v>466</v>
      </c>
      <c r="F21" s="38" t="s">
        <v>481</v>
      </c>
      <c r="G21" s="38" t="s">
        <v>487</v>
      </c>
      <c r="H21" s="41">
        <v>3</v>
      </c>
      <c r="I21" s="41">
        <v>2</v>
      </c>
      <c r="J21" s="41">
        <v>2</v>
      </c>
      <c r="K21" s="41">
        <v>1.5</v>
      </c>
      <c r="L21" s="41">
        <v>1</v>
      </c>
      <c r="M21" s="41">
        <v>1</v>
      </c>
      <c r="N21" s="41">
        <v>5</v>
      </c>
      <c r="O21" s="41">
        <v>3</v>
      </c>
      <c r="P21" s="41">
        <v>4</v>
      </c>
      <c r="Q21" s="27">
        <f t="shared" si="0"/>
        <v>22.5</v>
      </c>
      <c r="R21" s="38"/>
      <c r="S21" s="41"/>
      <c r="T21" s="16" t="s">
        <v>1009</v>
      </c>
      <c r="U21" s="18">
        <v>12</v>
      </c>
      <c r="V21" s="20" t="s">
        <v>483</v>
      </c>
    </row>
    <row r="22" spans="1:22" ht="56.25" x14ac:dyDescent="0.25">
      <c r="A22" s="13" t="s">
        <v>16</v>
      </c>
      <c r="B22" s="13">
        <v>15</v>
      </c>
      <c r="C22" s="13" t="s">
        <v>17</v>
      </c>
      <c r="D22" s="14" t="s">
        <v>664</v>
      </c>
      <c r="E22" s="14" t="s">
        <v>661</v>
      </c>
      <c r="F22" s="13">
        <v>4</v>
      </c>
      <c r="G22" s="13">
        <v>43</v>
      </c>
      <c r="H22" s="15">
        <v>1</v>
      </c>
      <c r="I22" s="15">
        <v>1.5</v>
      </c>
      <c r="J22" s="15">
        <v>3</v>
      </c>
      <c r="K22" s="15">
        <v>2</v>
      </c>
      <c r="L22" s="15">
        <v>1</v>
      </c>
      <c r="M22" s="15">
        <v>2</v>
      </c>
      <c r="N22" s="15">
        <v>5</v>
      </c>
      <c r="O22" s="15">
        <v>3</v>
      </c>
      <c r="P22" s="15">
        <v>4</v>
      </c>
      <c r="Q22" s="27">
        <f t="shared" si="0"/>
        <v>22.5</v>
      </c>
      <c r="R22" s="13"/>
      <c r="S22" s="17"/>
      <c r="T22" s="16" t="s">
        <v>1009</v>
      </c>
      <c r="U22" s="18">
        <v>12</v>
      </c>
      <c r="V22" s="14" t="s">
        <v>662</v>
      </c>
    </row>
    <row r="23" spans="1:22" ht="45" x14ac:dyDescent="0.25">
      <c r="A23" s="13" t="s">
        <v>16</v>
      </c>
      <c r="B23" s="13">
        <v>16</v>
      </c>
      <c r="C23" s="13" t="s">
        <v>17</v>
      </c>
      <c r="D23" s="14" t="s">
        <v>714</v>
      </c>
      <c r="E23" s="14" t="s">
        <v>715</v>
      </c>
      <c r="F23" s="13">
        <v>4</v>
      </c>
      <c r="G23" s="13" t="s">
        <v>716</v>
      </c>
      <c r="H23" s="15">
        <v>3</v>
      </c>
      <c r="I23" s="15">
        <v>2</v>
      </c>
      <c r="J23" s="15">
        <v>2</v>
      </c>
      <c r="K23" s="15">
        <v>1</v>
      </c>
      <c r="L23" s="15">
        <v>1</v>
      </c>
      <c r="M23" s="15">
        <v>2</v>
      </c>
      <c r="N23" s="15">
        <v>5</v>
      </c>
      <c r="O23" s="15">
        <v>3</v>
      </c>
      <c r="P23" s="15">
        <v>3.5</v>
      </c>
      <c r="Q23" s="27">
        <f t="shared" si="0"/>
        <v>22.5</v>
      </c>
      <c r="R23" s="13"/>
      <c r="S23" s="13"/>
      <c r="T23" s="16" t="s">
        <v>1009</v>
      </c>
      <c r="U23" s="18">
        <v>12</v>
      </c>
      <c r="V23" s="14" t="s">
        <v>717</v>
      </c>
    </row>
    <row r="24" spans="1:22" ht="33.75" x14ac:dyDescent="0.25">
      <c r="A24" s="13" t="s">
        <v>16</v>
      </c>
      <c r="B24" s="13">
        <v>17</v>
      </c>
      <c r="C24" s="13" t="s">
        <v>17</v>
      </c>
      <c r="D24" s="14" t="s">
        <v>845</v>
      </c>
      <c r="E24" s="14" t="s">
        <v>840</v>
      </c>
      <c r="F24" s="13" t="s">
        <v>467</v>
      </c>
      <c r="G24" s="13" t="s">
        <v>846</v>
      </c>
      <c r="H24" s="15">
        <v>3</v>
      </c>
      <c r="I24" s="15">
        <v>1.5</v>
      </c>
      <c r="J24" s="15">
        <v>1.4</v>
      </c>
      <c r="K24" s="15">
        <v>2</v>
      </c>
      <c r="L24" s="15">
        <v>1</v>
      </c>
      <c r="M24" s="15">
        <v>2</v>
      </c>
      <c r="N24" s="15">
        <v>5</v>
      </c>
      <c r="O24" s="15">
        <v>3</v>
      </c>
      <c r="P24" s="15">
        <v>3.5</v>
      </c>
      <c r="Q24" s="27">
        <f t="shared" si="0"/>
        <v>22.4</v>
      </c>
      <c r="R24" s="13"/>
      <c r="S24" s="13"/>
      <c r="T24" s="16" t="s">
        <v>1009</v>
      </c>
      <c r="U24" s="18">
        <v>13</v>
      </c>
      <c r="V24" s="14" t="s">
        <v>842</v>
      </c>
    </row>
    <row r="25" spans="1:22" ht="56.25" x14ac:dyDescent="0.25">
      <c r="A25" s="13" t="s">
        <v>16</v>
      </c>
      <c r="B25" s="13">
        <v>18</v>
      </c>
      <c r="C25" s="13" t="s">
        <v>17</v>
      </c>
      <c r="D25" s="14" t="s">
        <v>667</v>
      </c>
      <c r="E25" s="14" t="s">
        <v>661</v>
      </c>
      <c r="F25" s="13">
        <v>4</v>
      </c>
      <c r="G25" s="13">
        <v>46</v>
      </c>
      <c r="H25" s="18">
        <v>2.5</v>
      </c>
      <c r="I25" s="18">
        <v>2</v>
      </c>
      <c r="J25" s="18">
        <v>3</v>
      </c>
      <c r="K25" s="18">
        <v>1</v>
      </c>
      <c r="L25" s="18">
        <v>1</v>
      </c>
      <c r="M25" s="18">
        <v>1.5</v>
      </c>
      <c r="N25" s="18">
        <v>4</v>
      </c>
      <c r="O25" s="18">
        <v>3</v>
      </c>
      <c r="P25" s="18">
        <v>4</v>
      </c>
      <c r="Q25" s="27">
        <f t="shared" si="0"/>
        <v>22</v>
      </c>
      <c r="R25" s="13"/>
      <c r="S25" s="18"/>
      <c r="T25" s="18" t="s">
        <v>1011</v>
      </c>
      <c r="U25" s="18">
        <v>14</v>
      </c>
      <c r="V25" s="14" t="s">
        <v>662</v>
      </c>
    </row>
    <row r="26" spans="1:22" ht="56.25" x14ac:dyDescent="0.25">
      <c r="A26" s="13" t="s">
        <v>16</v>
      </c>
      <c r="B26" s="13">
        <v>19</v>
      </c>
      <c r="C26" s="13" t="s">
        <v>17</v>
      </c>
      <c r="D26" s="14" t="s">
        <v>663</v>
      </c>
      <c r="E26" s="14" t="s">
        <v>661</v>
      </c>
      <c r="F26" s="13">
        <v>4</v>
      </c>
      <c r="G26" s="13">
        <v>42</v>
      </c>
      <c r="H26" s="15">
        <v>2.5</v>
      </c>
      <c r="I26" s="15">
        <v>1</v>
      </c>
      <c r="J26" s="15">
        <v>2.4</v>
      </c>
      <c r="K26" s="15">
        <v>1</v>
      </c>
      <c r="L26" s="15">
        <v>1</v>
      </c>
      <c r="M26" s="15">
        <v>2</v>
      </c>
      <c r="N26" s="15">
        <v>5</v>
      </c>
      <c r="O26" s="15">
        <v>3</v>
      </c>
      <c r="P26" s="15">
        <v>3.5</v>
      </c>
      <c r="Q26" s="27">
        <f t="shared" si="0"/>
        <v>21.4</v>
      </c>
      <c r="R26" s="13"/>
      <c r="S26" s="17"/>
      <c r="T26" s="18" t="s">
        <v>1011</v>
      </c>
      <c r="U26" s="18">
        <v>15</v>
      </c>
      <c r="V26" s="14" t="s">
        <v>662</v>
      </c>
    </row>
    <row r="27" spans="1:22" ht="45" x14ac:dyDescent="0.25">
      <c r="A27" s="38" t="s">
        <v>16</v>
      </c>
      <c r="B27" s="13">
        <v>20</v>
      </c>
      <c r="C27" s="38" t="s">
        <v>17</v>
      </c>
      <c r="D27" s="20" t="s">
        <v>480</v>
      </c>
      <c r="E27" s="20" t="s">
        <v>466</v>
      </c>
      <c r="F27" s="38" t="s">
        <v>481</v>
      </c>
      <c r="G27" s="38" t="s">
        <v>482</v>
      </c>
      <c r="H27" s="39">
        <v>2</v>
      </c>
      <c r="I27" s="39">
        <v>2</v>
      </c>
      <c r="J27" s="39">
        <v>1</v>
      </c>
      <c r="K27" s="39">
        <v>2</v>
      </c>
      <c r="L27" s="39">
        <v>1</v>
      </c>
      <c r="M27" s="39">
        <v>2</v>
      </c>
      <c r="N27" s="39">
        <v>5</v>
      </c>
      <c r="O27" s="39">
        <v>3</v>
      </c>
      <c r="P27" s="39">
        <v>3</v>
      </c>
      <c r="Q27" s="27">
        <f t="shared" si="0"/>
        <v>21</v>
      </c>
      <c r="R27" s="38"/>
      <c r="S27" s="38"/>
      <c r="T27" s="18" t="s">
        <v>1011</v>
      </c>
      <c r="U27" s="18">
        <v>16</v>
      </c>
      <c r="V27" s="20" t="s">
        <v>483</v>
      </c>
    </row>
    <row r="28" spans="1:22" ht="45" x14ac:dyDescent="0.25">
      <c r="A28" s="38" t="s">
        <v>16</v>
      </c>
      <c r="B28" s="13">
        <v>21</v>
      </c>
      <c r="C28" s="38" t="s">
        <v>17</v>
      </c>
      <c r="D28" s="20" t="s">
        <v>494</v>
      </c>
      <c r="E28" s="20" t="s">
        <v>466</v>
      </c>
      <c r="F28" s="40" t="s">
        <v>491</v>
      </c>
      <c r="G28" s="38" t="s">
        <v>495</v>
      </c>
      <c r="H28" s="39">
        <v>3</v>
      </c>
      <c r="I28" s="39">
        <v>0.5</v>
      </c>
      <c r="J28" s="39">
        <v>3</v>
      </c>
      <c r="K28" s="39">
        <v>1</v>
      </c>
      <c r="L28" s="39">
        <v>0.5</v>
      </c>
      <c r="M28" s="39">
        <v>2</v>
      </c>
      <c r="N28" s="39">
        <v>5</v>
      </c>
      <c r="O28" s="39">
        <v>2</v>
      </c>
      <c r="P28" s="39">
        <v>4</v>
      </c>
      <c r="Q28" s="27">
        <f t="shared" si="0"/>
        <v>21</v>
      </c>
      <c r="R28" s="38"/>
      <c r="S28" s="38"/>
      <c r="T28" s="18" t="s">
        <v>1011</v>
      </c>
      <c r="U28" s="18">
        <v>16</v>
      </c>
      <c r="V28" s="20" t="s">
        <v>493</v>
      </c>
    </row>
    <row r="29" spans="1:22" ht="33.75" x14ac:dyDescent="0.25">
      <c r="A29" s="38" t="s">
        <v>16</v>
      </c>
      <c r="B29" s="13">
        <v>22</v>
      </c>
      <c r="C29" s="38" t="s">
        <v>17</v>
      </c>
      <c r="D29" s="20" t="s">
        <v>498</v>
      </c>
      <c r="E29" s="20" t="s">
        <v>466</v>
      </c>
      <c r="F29" s="40" t="s">
        <v>491</v>
      </c>
      <c r="G29" s="38" t="s">
        <v>499</v>
      </c>
      <c r="H29" s="39">
        <v>2.5</v>
      </c>
      <c r="I29" s="39">
        <v>1</v>
      </c>
      <c r="J29" s="39">
        <v>4.8</v>
      </c>
      <c r="K29" s="39">
        <v>2</v>
      </c>
      <c r="L29" s="39">
        <v>0.5</v>
      </c>
      <c r="M29" s="39">
        <v>0</v>
      </c>
      <c r="N29" s="39">
        <v>4</v>
      </c>
      <c r="O29" s="39">
        <v>3</v>
      </c>
      <c r="P29" s="39">
        <v>3</v>
      </c>
      <c r="Q29" s="27">
        <f t="shared" si="0"/>
        <v>20.8</v>
      </c>
      <c r="R29" s="38"/>
      <c r="S29" s="20"/>
      <c r="T29" s="18" t="s">
        <v>1011</v>
      </c>
      <c r="U29" s="18">
        <v>17</v>
      </c>
      <c r="V29" s="20" t="s">
        <v>493</v>
      </c>
    </row>
    <row r="30" spans="1:22" ht="33.75" x14ac:dyDescent="0.25">
      <c r="A30" s="13" t="s">
        <v>16</v>
      </c>
      <c r="B30" s="13">
        <v>23</v>
      </c>
      <c r="C30" s="13" t="s">
        <v>17</v>
      </c>
      <c r="D30" s="14" t="s">
        <v>847</v>
      </c>
      <c r="E30" s="14" t="s">
        <v>840</v>
      </c>
      <c r="F30" s="13" t="s">
        <v>467</v>
      </c>
      <c r="G30" s="13" t="s">
        <v>848</v>
      </c>
      <c r="H30" s="15">
        <v>3</v>
      </c>
      <c r="I30" s="15">
        <v>1</v>
      </c>
      <c r="J30" s="15">
        <v>1.2</v>
      </c>
      <c r="K30" s="15">
        <v>1</v>
      </c>
      <c r="L30" s="15">
        <v>1</v>
      </c>
      <c r="M30" s="15">
        <v>2</v>
      </c>
      <c r="N30" s="15">
        <v>5</v>
      </c>
      <c r="O30" s="15">
        <v>3</v>
      </c>
      <c r="P30" s="15">
        <v>3.5</v>
      </c>
      <c r="Q30" s="27">
        <f t="shared" si="0"/>
        <v>20.7</v>
      </c>
      <c r="R30" s="13"/>
      <c r="S30" s="13"/>
      <c r="T30" s="18" t="s">
        <v>1011</v>
      </c>
      <c r="U30" s="18">
        <v>18</v>
      </c>
      <c r="V30" s="14" t="s">
        <v>842</v>
      </c>
    </row>
    <row r="31" spans="1:22" ht="33.75" x14ac:dyDescent="0.25">
      <c r="A31" s="13" t="s">
        <v>16</v>
      </c>
      <c r="B31" s="13">
        <v>24</v>
      </c>
      <c r="C31" s="13" t="s">
        <v>17</v>
      </c>
      <c r="D31" s="14" t="s">
        <v>849</v>
      </c>
      <c r="E31" s="14" t="s">
        <v>840</v>
      </c>
      <c r="F31" s="13" t="s">
        <v>467</v>
      </c>
      <c r="G31" s="13" t="s">
        <v>850</v>
      </c>
      <c r="H31" s="15">
        <v>3</v>
      </c>
      <c r="I31" s="15">
        <v>1</v>
      </c>
      <c r="J31" s="15">
        <v>1</v>
      </c>
      <c r="K31" s="15">
        <v>2</v>
      </c>
      <c r="L31" s="15">
        <v>1</v>
      </c>
      <c r="M31" s="15">
        <v>2</v>
      </c>
      <c r="N31" s="15">
        <v>4</v>
      </c>
      <c r="O31" s="15">
        <v>3</v>
      </c>
      <c r="P31" s="15">
        <v>3.5</v>
      </c>
      <c r="Q31" s="27">
        <f t="shared" si="0"/>
        <v>20.5</v>
      </c>
      <c r="R31" s="13"/>
      <c r="S31" s="13"/>
      <c r="T31" s="18" t="s">
        <v>1011</v>
      </c>
      <c r="U31" s="18">
        <v>19</v>
      </c>
      <c r="V31" s="14" t="s">
        <v>842</v>
      </c>
    </row>
    <row r="32" spans="1:22" ht="33.75" x14ac:dyDescent="0.25">
      <c r="A32" s="38" t="s">
        <v>16</v>
      </c>
      <c r="B32" s="13">
        <v>25</v>
      </c>
      <c r="C32" s="38" t="s">
        <v>17</v>
      </c>
      <c r="D32" s="20" t="s">
        <v>484</v>
      </c>
      <c r="E32" s="20" t="s">
        <v>466</v>
      </c>
      <c r="F32" s="38" t="s">
        <v>481</v>
      </c>
      <c r="G32" s="38" t="s">
        <v>485</v>
      </c>
      <c r="H32" s="39">
        <v>3</v>
      </c>
      <c r="I32" s="39">
        <v>2</v>
      </c>
      <c r="J32" s="39">
        <v>2.2000000000000002</v>
      </c>
      <c r="K32" s="39">
        <v>1</v>
      </c>
      <c r="L32" s="39">
        <v>1</v>
      </c>
      <c r="M32" s="39">
        <v>2</v>
      </c>
      <c r="N32" s="39">
        <v>2</v>
      </c>
      <c r="O32" s="39">
        <v>3</v>
      </c>
      <c r="P32" s="39">
        <v>4</v>
      </c>
      <c r="Q32" s="27">
        <f t="shared" si="0"/>
        <v>20.2</v>
      </c>
      <c r="R32" s="38"/>
      <c r="S32" s="20"/>
      <c r="T32" s="18" t="s">
        <v>1011</v>
      </c>
      <c r="U32" s="18">
        <v>20</v>
      </c>
      <c r="V32" s="20" t="s">
        <v>483</v>
      </c>
    </row>
    <row r="33" spans="1:22" ht="33.75" x14ac:dyDescent="0.25">
      <c r="A33" s="13" t="s">
        <v>16</v>
      </c>
      <c r="B33" s="13">
        <v>26</v>
      </c>
      <c r="C33" s="13" t="s">
        <v>17</v>
      </c>
      <c r="D33" s="14" t="s">
        <v>25</v>
      </c>
      <c r="E33" s="14" t="s">
        <v>24</v>
      </c>
      <c r="F33" s="13">
        <v>4</v>
      </c>
      <c r="G33" s="13" t="s">
        <v>26</v>
      </c>
      <c r="H33" s="15">
        <v>3</v>
      </c>
      <c r="I33" s="15">
        <v>2</v>
      </c>
      <c r="J33" s="15">
        <v>1.6</v>
      </c>
      <c r="K33" s="15">
        <v>2</v>
      </c>
      <c r="L33" s="15">
        <v>1</v>
      </c>
      <c r="M33" s="15">
        <v>1</v>
      </c>
      <c r="N33" s="15">
        <v>3</v>
      </c>
      <c r="O33" s="15">
        <v>3</v>
      </c>
      <c r="P33" s="15">
        <v>3.5</v>
      </c>
      <c r="Q33" s="27">
        <f t="shared" si="0"/>
        <v>20.100000000000001</v>
      </c>
      <c r="R33" s="13"/>
      <c r="S33" s="13"/>
      <c r="T33" s="18" t="s">
        <v>1011</v>
      </c>
      <c r="U33" s="18">
        <v>21</v>
      </c>
      <c r="V33" s="14" t="s">
        <v>27</v>
      </c>
    </row>
    <row r="34" spans="1:22" ht="45" x14ac:dyDescent="0.25">
      <c r="A34" s="13" t="s">
        <v>16</v>
      </c>
      <c r="B34" s="13">
        <v>27</v>
      </c>
      <c r="C34" s="13" t="s">
        <v>17</v>
      </c>
      <c r="D34" s="14" t="s">
        <v>30</v>
      </c>
      <c r="E34" s="14" t="s">
        <v>24</v>
      </c>
      <c r="F34" s="13">
        <v>4</v>
      </c>
      <c r="G34" s="13" t="s">
        <v>31</v>
      </c>
      <c r="H34" s="15">
        <v>3</v>
      </c>
      <c r="I34" s="15">
        <v>2</v>
      </c>
      <c r="J34" s="15">
        <v>1</v>
      </c>
      <c r="K34" s="15">
        <v>2</v>
      </c>
      <c r="L34" s="15">
        <v>1</v>
      </c>
      <c r="M34" s="15">
        <v>1.5</v>
      </c>
      <c r="N34" s="15">
        <v>3</v>
      </c>
      <c r="O34" s="15">
        <v>3</v>
      </c>
      <c r="P34" s="15">
        <v>3.5</v>
      </c>
      <c r="Q34" s="27">
        <f t="shared" si="0"/>
        <v>20</v>
      </c>
      <c r="R34" s="13"/>
      <c r="S34" s="17"/>
      <c r="T34" s="18" t="s">
        <v>1011</v>
      </c>
      <c r="U34" s="18">
        <v>22</v>
      </c>
      <c r="V34" s="14" t="s">
        <v>27</v>
      </c>
    </row>
    <row r="35" spans="1:22" ht="33.75" x14ac:dyDescent="0.25">
      <c r="A35" s="13" t="s">
        <v>16</v>
      </c>
      <c r="B35" s="13">
        <v>28</v>
      </c>
      <c r="C35" s="13" t="s">
        <v>17</v>
      </c>
      <c r="D35" s="19" t="s">
        <v>238</v>
      </c>
      <c r="E35" s="14" t="s">
        <v>215</v>
      </c>
      <c r="F35" s="13">
        <v>4</v>
      </c>
      <c r="G35" s="13" t="s">
        <v>239</v>
      </c>
      <c r="H35" s="15">
        <v>2.5</v>
      </c>
      <c r="I35" s="15">
        <v>1.5</v>
      </c>
      <c r="J35" s="15">
        <v>2</v>
      </c>
      <c r="K35" s="15">
        <v>2</v>
      </c>
      <c r="L35" s="15">
        <v>1</v>
      </c>
      <c r="M35" s="15">
        <v>1</v>
      </c>
      <c r="N35" s="15">
        <v>3</v>
      </c>
      <c r="O35" s="15">
        <v>3</v>
      </c>
      <c r="P35" s="15">
        <v>4</v>
      </c>
      <c r="Q35" s="27">
        <f t="shared" si="0"/>
        <v>20</v>
      </c>
      <c r="R35" s="13"/>
      <c r="S35" s="17"/>
      <c r="T35" s="18" t="s">
        <v>1011</v>
      </c>
      <c r="U35" s="18">
        <v>22</v>
      </c>
      <c r="V35" s="14" t="s">
        <v>237</v>
      </c>
    </row>
    <row r="36" spans="1:22" ht="45" x14ac:dyDescent="0.25">
      <c r="A36" s="38" t="s">
        <v>16</v>
      </c>
      <c r="B36" s="13">
        <v>29</v>
      </c>
      <c r="C36" s="38" t="s">
        <v>17</v>
      </c>
      <c r="D36" s="20" t="s">
        <v>488</v>
      </c>
      <c r="E36" s="20" t="s">
        <v>466</v>
      </c>
      <c r="F36" s="38" t="s">
        <v>481</v>
      </c>
      <c r="G36" s="38" t="s">
        <v>489</v>
      </c>
      <c r="H36" s="39">
        <v>1.5</v>
      </c>
      <c r="I36" s="39">
        <v>2</v>
      </c>
      <c r="J36" s="39">
        <v>2.2000000000000002</v>
      </c>
      <c r="K36" s="39">
        <v>1</v>
      </c>
      <c r="L36" s="39">
        <v>1</v>
      </c>
      <c r="M36" s="39">
        <v>1.5</v>
      </c>
      <c r="N36" s="39">
        <v>4</v>
      </c>
      <c r="O36" s="39">
        <v>3</v>
      </c>
      <c r="P36" s="39">
        <v>3.5</v>
      </c>
      <c r="Q36" s="27">
        <f t="shared" si="0"/>
        <v>19.7</v>
      </c>
      <c r="R36" s="38"/>
      <c r="S36" s="38"/>
      <c r="T36" s="18" t="s">
        <v>1011</v>
      </c>
      <c r="U36" s="18">
        <v>23</v>
      </c>
      <c r="V36" s="20" t="s">
        <v>483</v>
      </c>
    </row>
    <row r="37" spans="1:22" ht="45" x14ac:dyDescent="0.25">
      <c r="A37" s="38" t="s">
        <v>16</v>
      </c>
      <c r="B37" s="13">
        <v>30</v>
      </c>
      <c r="C37" s="38" t="s">
        <v>17</v>
      </c>
      <c r="D37" s="20" t="s">
        <v>470</v>
      </c>
      <c r="E37" s="20" t="s">
        <v>466</v>
      </c>
      <c r="F37" s="38" t="s">
        <v>467</v>
      </c>
      <c r="G37" s="38" t="s">
        <v>471</v>
      </c>
      <c r="H37" s="39">
        <v>0.5</v>
      </c>
      <c r="I37" s="39">
        <v>1.5</v>
      </c>
      <c r="J37" s="39">
        <v>2.2000000000000002</v>
      </c>
      <c r="K37" s="39">
        <v>1.5</v>
      </c>
      <c r="L37" s="39">
        <v>1</v>
      </c>
      <c r="M37" s="39">
        <v>1.5</v>
      </c>
      <c r="N37" s="39">
        <v>5</v>
      </c>
      <c r="O37" s="39">
        <v>3</v>
      </c>
      <c r="P37" s="39">
        <v>3</v>
      </c>
      <c r="Q37" s="27">
        <f t="shared" si="0"/>
        <v>19.2</v>
      </c>
      <c r="R37" s="38"/>
      <c r="S37" s="20"/>
      <c r="T37" s="18" t="s">
        <v>1011</v>
      </c>
      <c r="U37" s="18">
        <v>24</v>
      </c>
      <c r="V37" s="20" t="s">
        <v>469</v>
      </c>
    </row>
    <row r="38" spans="1:22" ht="33.75" x14ac:dyDescent="0.25">
      <c r="A38" s="13" t="s">
        <v>16</v>
      </c>
      <c r="B38" s="13">
        <v>31</v>
      </c>
      <c r="C38" s="13" t="s">
        <v>17</v>
      </c>
      <c r="D38" s="14" t="s">
        <v>817</v>
      </c>
      <c r="E38" s="14" t="s">
        <v>814</v>
      </c>
      <c r="F38" s="14">
        <v>4</v>
      </c>
      <c r="G38" s="14" t="s">
        <v>818</v>
      </c>
      <c r="H38" s="14">
        <v>3</v>
      </c>
      <c r="I38" s="14">
        <v>1</v>
      </c>
      <c r="J38" s="14">
        <v>1</v>
      </c>
      <c r="K38" s="14">
        <v>0</v>
      </c>
      <c r="L38" s="14">
        <v>1</v>
      </c>
      <c r="M38" s="14">
        <v>1.5</v>
      </c>
      <c r="N38" s="14">
        <v>5</v>
      </c>
      <c r="O38" s="27">
        <v>3</v>
      </c>
      <c r="P38" s="14">
        <v>3.5</v>
      </c>
      <c r="Q38" s="27">
        <f t="shared" si="0"/>
        <v>19</v>
      </c>
      <c r="R38" s="14"/>
      <c r="S38" s="18"/>
      <c r="T38" s="18" t="s">
        <v>1011</v>
      </c>
      <c r="U38" s="14">
        <v>25</v>
      </c>
      <c r="V38" s="14" t="s">
        <v>816</v>
      </c>
    </row>
    <row r="39" spans="1:22" ht="33.75" x14ac:dyDescent="0.25">
      <c r="A39" s="13" t="s">
        <v>16</v>
      </c>
      <c r="B39" s="13">
        <v>32</v>
      </c>
      <c r="C39" s="36" t="s">
        <v>17</v>
      </c>
      <c r="D39" s="14" t="s">
        <v>32</v>
      </c>
      <c r="E39" s="37" t="s">
        <v>24</v>
      </c>
      <c r="F39" s="16">
        <v>4</v>
      </c>
      <c r="G39" s="16" t="s">
        <v>33</v>
      </c>
      <c r="H39" s="15">
        <v>2.5</v>
      </c>
      <c r="I39" s="15">
        <v>2</v>
      </c>
      <c r="J39" s="15">
        <v>1.4</v>
      </c>
      <c r="K39" s="15">
        <v>2</v>
      </c>
      <c r="L39" s="15">
        <v>1</v>
      </c>
      <c r="M39" s="15">
        <v>1</v>
      </c>
      <c r="N39" s="15">
        <v>3</v>
      </c>
      <c r="O39" s="15">
        <v>3</v>
      </c>
      <c r="P39" s="15">
        <v>3</v>
      </c>
      <c r="Q39" s="27">
        <f t="shared" si="0"/>
        <v>18.899999999999999</v>
      </c>
      <c r="R39" s="13"/>
      <c r="S39" s="17"/>
      <c r="T39" s="18" t="s">
        <v>1011</v>
      </c>
      <c r="U39" s="18">
        <v>26</v>
      </c>
      <c r="V39" s="14" t="s">
        <v>27</v>
      </c>
    </row>
    <row r="40" spans="1:22" ht="33.75" x14ac:dyDescent="0.25">
      <c r="A40" s="13" t="s">
        <v>16</v>
      </c>
      <c r="B40" s="13">
        <v>33</v>
      </c>
      <c r="C40" s="36" t="s">
        <v>17</v>
      </c>
      <c r="D40" s="14" t="s">
        <v>117</v>
      </c>
      <c r="E40" s="37" t="s">
        <v>111</v>
      </c>
      <c r="F40" s="13" t="s">
        <v>112</v>
      </c>
      <c r="G40" s="13" t="s">
        <v>118</v>
      </c>
      <c r="H40" s="15">
        <v>3</v>
      </c>
      <c r="I40" s="15">
        <v>1.5</v>
      </c>
      <c r="J40" s="15">
        <v>1.4</v>
      </c>
      <c r="K40" s="15">
        <v>0</v>
      </c>
      <c r="L40" s="15">
        <v>1</v>
      </c>
      <c r="M40" s="15">
        <v>1</v>
      </c>
      <c r="N40" s="15">
        <v>4</v>
      </c>
      <c r="O40" s="15">
        <v>3</v>
      </c>
      <c r="P40" s="15">
        <v>3.5</v>
      </c>
      <c r="Q40" s="27">
        <f t="shared" si="0"/>
        <v>18.399999999999999</v>
      </c>
      <c r="R40" s="13"/>
      <c r="S40" s="17"/>
      <c r="T40" s="18" t="s">
        <v>1011</v>
      </c>
      <c r="U40" s="18">
        <v>27</v>
      </c>
      <c r="V40" s="14" t="s">
        <v>114</v>
      </c>
    </row>
    <row r="41" spans="1:22" ht="33.75" x14ac:dyDescent="0.25">
      <c r="A41" s="13" t="s">
        <v>16</v>
      </c>
      <c r="B41" s="13">
        <v>34</v>
      </c>
      <c r="C41" s="36" t="s">
        <v>17</v>
      </c>
      <c r="D41" s="14" t="s">
        <v>783</v>
      </c>
      <c r="E41" s="37" t="s">
        <v>784</v>
      </c>
      <c r="F41" s="13">
        <v>4</v>
      </c>
      <c r="G41" s="13" t="s">
        <v>785</v>
      </c>
      <c r="H41" s="15">
        <v>2.5</v>
      </c>
      <c r="I41" s="15">
        <v>2.5</v>
      </c>
      <c r="J41" s="15">
        <v>1.4</v>
      </c>
      <c r="K41" s="15">
        <v>1</v>
      </c>
      <c r="L41" s="15">
        <v>0</v>
      </c>
      <c r="M41" s="15">
        <v>1.5</v>
      </c>
      <c r="N41" s="15">
        <v>4</v>
      </c>
      <c r="O41" s="15">
        <v>3</v>
      </c>
      <c r="P41" s="15">
        <v>2.5</v>
      </c>
      <c r="Q41" s="27">
        <f t="shared" si="0"/>
        <v>18.399999999999999</v>
      </c>
      <c r="R41" s="13"/>
      <c r="S41" s="13"/>
      <c r="T41" s="18" t="s">
        <v>1011</v>
      </c>
      <c r="U41" s="18">
        <v>27</v>
      </c>
      <c r="V41" s="14" t="s">
        <v>786</v>
      </c>
    </row>
    <row r="42" spans="1:22" ht="33.75" x14ac:dyDescent="0.25">
      <c r="A42" s="13" t="s">
        <v>16</v>
      </c>
      <c r="B42" s="13">
        <v>35</v>
      </c>
      <c r="C42" s="36" t="s">
        <v>17</v>
      </c>
      <c r="D42" s="14" t="s">
        <v>115</v>
      </c>
      <c r="E42" s="37" t="s">
        <v>111</v>
      </c>
      <c r="F42" s="13" t="s">
        <v>112</v>
      </c>
      <c r="G42" s="13" t="s">
        <v>116</v>
      </c>
      <c r="H42" s="15">
        <v>3</v>
      </c>
      <c r="I42" s="15">
        <v>1.5</v>
      </c>
      <c r="J42" s="15">
        <v>1.6</v>
      </c>
      <c r="K42" s="15">
        <v>1.5</v>
      </c>
      <c r="L42" s="15">
        <v>1</v>
      </c>
      <c r="M42" s="15">
        <v>1</v>
      </c>
      <c r="N42" s="15">
        <v>3</v>
      </c>
      <c r="O42" s="15">
        <v>2</v>
      </c>
      <c r="P42" s="15">
        <v>3.5</v>
      </c>
      <c r="Q42" s="27">
        <f t="shared" si="0"/>
        <v>18.100000000000001</v>
      </c>
      <c r="R42" s="13"/>
      <c r="S42" s="17"/>
      <c r="T42" s="18" t="s">
        <v>1011</v>
      </c>
      <c r="U42" s="18">
        <v>28</v>
      </c>
      <c r="V42" s="14" t="s">
        <v>114</v>
      </c>
    </row>
    <row r="43" spans="1:22" ht="45" x14ac:dyDescent="0.25">
      <c r="A43" s="13" t="s">
        <v>16</v>
      </c>
      <c r="B43" s="13">
        <v>36</v>
      </c>
      <c r="C43" s="36" t="s">
        <v>17</v>
      </c>
      <c r="D43" s="14" t="s">
        <v>789</v>
      </c>
      <c r="E43" s="37" t="s">
        <v>784</v>
      </c>
      <c r="F43" s="13">
        <v>4</v>
      </c>
      <c r="G43" s="13" t="s">
        <v>790</v>
      </c>
      <c r="H43" s="15">
        <v>3</v>
      </c>
      <c r="I43" s="15">
        <v>1.5</v>
      </c>
      <c r="J43" s="15">
        <v>0.6</v>
      </c>
      <c r="K43" s="15">
        <v>0</v>
      </c>
      <c r="L43" s="15">
        <v>1</v>
      </c>
      <c r="M43" s="15">
        <v>1.5</v>
      </c>
      <c r="N43" s="15">
        <v>4</v>
      </c>
      <c r="O43" s="15">
        <v>3</v>
      </c>
      <c r="P43" s="15">
        <v>3.5</v>
      </c>
      <c r="Q43" s="27">
        <f t="shared" si="0"/>
        <v>18.100000000000001</v>
      </c>
      <c r="R43" s="13"/>
      <c r="S43" s="17"/>
      <c r="T43" s="18" t="s">
        <v>1011</v>
      </c>
      <c r="U43" s="18">
        <v>28</v>
      </c>
      <c r="V43" s="14" t="s">
        <v>786</v>
      </c>
    </row>
    <row r="44" spans="1:22" ht="33.75" x14ac:dyDescent="0.25">
      <c r="A44" s="13" t="s">
        <v>16</v>
      </c>
      <c r="B44" s="13">
        <v>37</v>
      </c>
      <c r="C44" s="36" t="s">
        <v>17</v>
      </c>
      <c r="D44" s="14" t="s">
        <v>110</v>
      </c>
      <c r="E44" s="37" t="s">
        <v>111</v>
      </c>
      <c r="F44" s="13" t="s">
        <v>112</v>
      </c>
      <c r="G44" s="13" t="s">
        <v>113</v>
      </c>
      <c r="H44" s="15">
        <v>2</v>
      </c>
      <c r="I44" s="15">
        <v>2</v>
      </c>
      <c r="J44" s="15">
        <v>1.2</v>
      </c>
      <c r="K44" s="15">
        <v>2</v>
      </c>
      <c r="L44" s="15">
        <v>1</v>
      </c>
      <c r="M44" s="15">
        <v>1</v>
      </c>
      <c r="N44" s="15">
        <v>2</v>
      </c>
      <c r="O44" s="15">
        <v>3</v>
      </c>
      <c r="P44" s="15">
        <v>3.5</v>
      </c>
      <c r="Q44" s="27">
        <f t="shared" si="0"/>
        <v>17.7</v>
      </c>
      <c r="R44" s="13"/>
      <c r="S44" s="13"/>
      <c r="T44" s="18" t="s">
        <v>1011</v>
      </c>
      <c r="U44" s="18">
        <v>29</v>
      </c>
      <c r="V44" s="14" t="s">
        <v>114</v>
      </c>
    </row>
    <row r="45" spans="1:22" ht="33.75" x14ac:dyDescent="0.25">
      <c r="A45" s="13" t="s">
        <v>16</v>
      </c>
      <c r="B45" s="13">
        <v>38</v>
      </c>
      <c r="C45" s="36" t="s">
        <v>17</v>
      </c>
      <c r="D45" s="77" t="s">
        <v>28</v>
      </c>
      <c r="E45" s="37" t="s">
        <v>24</v>
      </c>
      <c r="F45" s="13">
        <v>4</v>
      </c>
      <c r="G45" s="13" t="s">
        <v>29</v>
      </c>
      <c r="H45" s="15">
        <v>3</v>
      </c>
      <c r="I45" s="15">
        <v>2</v>
      </c>
      <c r="J45" s="15">
        <v>1.2</v>
      </c>
      <c r="K45" s="15">
        <v>2</v>
      </c>
      <c r="L45" s="15">
        <v>1</v>
      </c>
      <c r="M45" s="15">
        <v>1.5</v>
      </c>
      <c r="N45" s="15">
        <v>0</v>
      </c>
      <c r="O45" s="15">
        <v>3</v>
      </c>
      <c r="P45" s="15">
        <v>3.5</v>
      </c>
      <c r="Q45" s="27">
        <f t="shared" si="0"/>
        <v>17.2</v>
      </c>
      <c r="R45" s="13"/>
      <c r="S45" s="17"/>
      <c r="T45" s="18" t="s">
        <v>1011</v>
      </c>
      <c r="U45" s="18">
        <v>30</v>
      </c>
      <c r="V45" s="14" t="s">
        <v>27</v>
      </c>
    </row>
    <row r="46" spans="1:22" ht="22.5" x14ac:dyDescent="0.25">
      <c r="A46" s="13" t="s">
        <v>16</v>
      </c>
      <c r="B46" s="13">
        <v>39</v>
      </c>
      <c r="C46" s="36" t="s">
        <v>17</v>
      </c>
      <c r="D46" s="14" t="s">
        <v>125</v>
      </c>
      <c r="E46" s="37" t="s">
        <v>111</v>
      </c>
      <c r="F46" s="13" t="s">
        <v>122</v>
      </c>
      <c r="G46" s="13" t="s">
        <v>126</v>
      </c>
      <c r="H46" s="18">
        <v>3</v>
      </c>
      <c r="I46" s="18">
        <v>1.5</v>
      </c>
      <c r="J46" s="18">
        <v>1.2</v>
      </c>
      <c r="K46" s="18">
        <v>2</v>
      </c>
      <c r="L46" s="18">
        <v>1</v>
      </c>
      <c r="M46" s="18">
        <v>1</v>
      </c>
      <c r="N46" s="18">
        <v>4</v>
      </c>
      <c r="O46" s="18">
        <v>0</v>
      </c>
      <c r="P46" s="18">
        <v>3.5</v>
      </c>
      <c r="Q46" s="27">
        <f t="shared" si="0"/>
        <v>17.2</v>
      </c>
      <c r="R46" s="13"/>
      <c r="S46" s="18"/>
      <c r="T46" s="18" t="s">
        <v>1011</v>
      </c>
      <c r="U46" s="18">
        <v>30</v>
      </c>
      <c r="V46" s="14" t="s">
        <v>124</v>
      </c>
    </row>
    <row r="47" spans="1:22" ht="45" x14ac:dyDescent="0.25">
      <c r="A47" s="13" t="s">
        <v>16</v>
      </c>
      <c r="B47" s="13">
        <v>40</v>
      </c>
      <c r="C47" s="36" t="s">
        <v>17</v>
      </c>
      <c r="D47" s="14" t="s">
        <v>34</v>
      </c>
      <c r="E47" s="37" t="s">
        <v>24</v>
      </c>
      <c r="F47" s="13">
        <v>4</v>
      </c>
      <c r="G47" s="13" t="s">
        <v>35</v>
      </c>
      <c r="H47" s="18">
        <v>2.5</v>
      </c>
      <c r="I47" s="18">
        <v>1</v>
      </c>
      <c r="J47" s="18">
        <v>0.6</v>
      </c>
      <c r="K47" s="18">
        <v>0</v>
      </c>
      <c r="L47" s="18">
        <v>1</v>
      </c>
      <c r="M47" s="18">
        <v>1</v>
      </c>
      <c r="N47" s="18">
        <v>5</v>
      </c>
      <c r="O47" s="18">
        <v>3</v>
      </c>
      <c r="P47" s="18">
        <v>3</v>
      </c>
      <c r="Q47" s="27">
        <f t="shared" si="0"/>
        <v>17.100000000000001</v>
      </c>
      <c r="R47" s="13"/>
      <c r="S47" s="18"/>
      <c r="T47" s="18" t="s">
        <v>1011</v>
      </c>
      <c r="U47" s="18">
        <v>31</v>
      </c>
      <c r="V47" s="14" t="s">
        <v>63</v>
      </c>
    </row>
    <row r="48" spans="1:22" ht="33.75" x14ac:dyDescent="0.25">
      <c r="A48" s="13" t="s">
        <v>16</v>
      </c>
      <c r="B48" s="13">
        <v>41</v>
      </c>
      <c r="C48" s="36" t="s">
        <v>17</v>
      </c>
      <c r="D48" s="14" t="s">
        <v>852</v>
      </c>
      <c r="E48" s="37" t="s">
        <v>840</v>
      </c>
      <c r="F48" s="13" t="s">
        <v>467</v>
      </c>
      <c r="G48" s="13" t="s">
        <v>853</v>
      </c>
      <c r="H48" s="15">
        <v>3</v>
      </c>
      <c r="I48" s="15">
        <v>0</v>
      </c>
      <c r="J48" s="15">
        <v>0.8</v>
      </c>
      <c r="K48" s="15">
        <v>1</v>
      </c>
      <c r="L48" s="15">
        <v>5</v>
      </c>
      <c r="M48" s="15">
        <v>1</v>
      </c>
      <c r="N48" s="15">
        <v>3</v>
      </c>
      <c r="O48" s="15">
        <v>0</v>
      </c>
      <c r="P48" s="15">
        <v>3</v>
      </c>
      <c r="Q48" s="27">
        <f t="shared" si="0"/>
        <v>16.8</v>
      </c>
      <c r="R48" s="13"/>
      <c r="S48" s="13"/>
      <c r="T48" s="18" t="s">
        <v>1011</v>
      </c>
      <c r="U48" s="18">
        <v>32</v>
      </c>
      <c r="V48" s="14" t="s">
        <v>842</v>
      </c>
    </row>
    <row r="49" spans="1:22" ht="33.75" x14ac:dyDescent="0.25">
      <c r="A49" s="13" t="s">
        <v>16</v>
      </c>
      <c r="B49" s="13">
        <v>42</v>
      </c>
      <c r="C49" s="36" t="s">
        <v>17</v>
      </c>
      <c r="D49" s="77" t="s">
        <v>843</v>
      </c>
      <c r="E49" s="37" t="s">
        <v>840</v>
      </c>
      <c r="F49" s="13" t="s">
        <v>467</v>
      </c>
      <c r="G49" s="13" t="s">
        <v>844</v>
      </c>
      <c r="H49" s="15">
        <v>3</v>
      </c>
      <c r="I49" s="15">
        <v>1</v>
      </c>
      <c r="J49" s="15">
        <v>1</v>
      </c>
      <c r="K49" s="15">
        <v>2</v>
      </c>
      <c r="L49" s="15">
        <v>0</v>
      </c>
      <c r="M49" s="15">
        <v>1</v>
      </c>
      <c r="N49" s="15">
        <v>5</v>
      </c>
      <c r="O49" s="15">
        <v>0</v>
      </c>
      <c r="P49" s="15">
        <v>3.5</v>
      </c>
      <c r="Q49" s="27">
        <f t="shared" si="0"/>
        <v>16.5</v>
      </c>
      <c r="R49" s="13"/>
      <c r="S49" s="13"/>
      <c r="T49" s="18" t="s">
        <v>1011</v>
      </c>
      <c r="U49" s="18">
        <v>33</v>
      </c>
      <c r="V49" s="14" t="s">
        <v>842</v>
      </c>
    </row>
    <row r="50" spans="1:22" ht="45" x14ac:dyDescent="0.25">
      <c r="A50" s="13" t="s">
        <v>16</v>
      </c>
      <c r="B50" s="13">
        <v>43</v>
      </c>
      <c r="C50" s="36" t="s">
        <v>17</v>
      </c>
      <c r="D50" s="14" t="s">
        <v>745</v>
      </c>
      <c r="E50" s="37" t="s">
        <v>746</v>
      </c>
      <c r="F50" s="13">
        <v>4</v>
      </c>
      <c r="G50" s="13" t="s">
        <v>747</v>
      </c>
      <c r="H50" s="15">
        <v>3</v>
      </c>
      <c r="I50" s="15">
        <v>0.5</v>
      </c>
      <c r="J50" s="15">
        <v>0</v>
      </c>
      <c r="K50" s="15">
        <v>0</v>
      </c>
      <c r="L50" s="15">
        <v>1</v>
      </c>
      <c r="M50" s="15">
        <v>0.5</v>
      </c>
      <c r="N50" s="15">
        <v>5</v>
      </c>
      <c r="O50" s="15">
        <v>3</v>
      </c>
      <c r="P50" s="15">
        <v>3</v>
      </c>
      <c r="Q50" s="27">
        <f t="shared" si="0"/>
        <v>16</v>
      </c>
      <c r="R50" s="13"/>
      <c r="S50" s="13"/>
      <c r="T50" s="18" t="s">
        <v>1011</v>
      </c>
      <c r="U50" s="18">
        <v>34</v>
      </c>
      <c r="V50" s="78" t="s">
        <v>748</v>
      </c>
    </row>
    <row r="51" spans="1:22" ht="33.75" x14ac:dyDescent="0.25">
      <c r="A51" s="13" t="s">
        <v>16</v>
      </c>
      <c r="B51" s="13">
        <v>44</v>
      </c>
      <c r="C51" s="36" t="s">
        <v>17</v>
      </c>
      <c r="D51" s="14" t="s">
        <v>791</v>
      </c>
      <c r="E51" s="37" t="s">
        <v>784</v>
      </c>
      <c r="F51" s="13">
        <v>4</v>
      </c>
      <c r="G51" s="13" t="s">
        <v>792</v>
      </c>
      <c r="H51" s="15">
        <v>0.5</v>
      </c>
      <c r="I51" s="15">
        <v>2</v>
      </c>
      <c r="J51" s="15">
        <v>1.2</v>
      </c>
      <c r="K51" s="15">
        <v>1</v>
      </c>
      <c r="L51" s="15">
        <v>0</v>
      </c>
      <c r="M51" s="15">
        <v>1.5</v>
      </c>
      <c r="N51" s="15">
        <v>3</v>
      </c>
      <c r="O51" s="15">
        <v>3</v>
      </c>
      <c r="P51" s="15">
        <v>3.5</v>
      </c>
      <c r="Q51" s="27">
        <f t="shared" si="0"/>
        <v>15.7</v>
      </c>
      <c r="R51" s="13"/>
      <c r="S51" s="17"/>
      <c r="T51" s="18" t="s">
        <v>1011</v>
      </c>
      <c r="U51" s="18">
        <v>35</v>
      </c>
      <c r="V51" s="78" t="s">
        <v>786</v>
      </c>
    </row>
    <row r="52" spans="1:22" ht="45" x14ac:dyDescent="0.25">
      <c r="A52" s="13" t="s">
        <v>16</v>
      </c>
      <c r="B52" s="13">
        <v>45</v>
      </c>
      <c r="C52" s="36" t="s">
        <v>17</v>
      </c>
      <c r="D52" s="14" t="s">
        <v>119</v>
      </c>
      <c r="E52" s="37" t="s">
        <v>111</v>
      </c>
      <c r="F52" s="16" t="s">
        <v>112</v>
      </c>
      <c r="G52" s="16" t="s">
        <v>120</v>
      </c>
      <c r="H52" s="15">
        <v>2.5</v>
      </c>
      <c r="I52" s="15">
        <v>1.5</v>
      </c>
      <c r="J52" s="15">
        <v>0.6</v>
      </c>
      <c r="K52" s="15">
        <v>0.5</v>
      </c>
      <c r="L52" s="15">
        <v>1</v>
      </c>
      <c r="M52" s="15">
        <v>1</v>
      </c>
      <c r="N52" s="15">
        <v>2</v>
      </c>
      <c r="O52" s="15">
        <v>3</v>
      </c>
      <c r="P52" s="15">
        <v>3.5</v>
      </c>
      <c r="Q52" s="27">
        <f t="shared" si="0"/>
        <v>15.6</v>
      </c>
      <c r="R52" s="13"/>
      <c r="S52" s="17"/>
      <c r="T52" s="18" t="s">
        <v>1011</v>
      </c>
      <c r="U52" s="18">
        <v>36</v>
      </c>
      <c r="V52" s="78" t="s">
        <v>114</v>
      </c>
    </row>
    <row r="53" spans="1:22" ht="33.75" x14ac:dyDescent="0.25">
      <c r="A53" s="13" t="s">
        <v>16</v>
      </c>
      <c r="B53" s="13">
        <v>46</v>
      </c>
      <c r="C53" s="36" t="s">
        <v>17</v>
      </c>
      <c r="D53" s="14" t="s">
        <v>229</v>
      </c>
      <c r="E53" s="37" t="s">
        <v>215</v>
      </c>
      <c r="F53" s="13">
        <v>4</v>
      </c>
      <c r="G53" s="13" t="s">
        <v>230</v>
      </c>
      <c r="H53" s="15">
        <v>2</v>
      </c>
      <c r="I53" s="15">
        <v>0</v>
      </c>
      <c r="J53" s="15">
        <v>0.8</v>
      </c>
      <c r="K53" s="15">
        <v>1</v>
      </c>
      <c r="L53" s="15">
        <v>1</v>
      </c>
      <c r="M53" s="15">
        <v>1.5</v>
      </c>
      <c r="N53" s="15">
        <v>3</v>
      </c>
      <c r="O53" s="15">
        <v>3</v>
      </c>
      <c r="P53" s="15">
        <v>3</v>
      </c>
      <c r="Q53" s="27">
        <f t="shared" si="0"/>
        <v>15.3</v>
      </c>
      <c r="R53" s="13"/>
      <c r="S53" s="13"/>
      <c r="T53" s="18" t="s">
        <v>1011</v>
      </c>
      <c r="U53" s="18">
        <v>37</v>
      </c>
      <c r="V53" s="78" t="s">
        <v>222</v>
      </c>
    </row>
    <row r="54" spans="1:22" ht="45" x14ac:dyDescent="0.25">
      <c r="A54" s="13" t="s">
        <v>16</v>
      </c>
      <c r="B54" s="13">
        <v>47</v>
      </c>
      <c r="C54" s="13" t="s">
        <v>17</v>
      </c>
      <c r="D54" s="14" t="s">
        <v>813</v>
      </c>
      <c r="E54" s="14" t="s">
        <v>814</v>
      </c>
      <c r="F54" s="14">
        <v>4</v>
      </c>
      <c r="G54" s="14" t="s">
        <v>815</v>
      </c>
      <c r="H54" s="14">
        <v>2.5</v>
      </c>
      <c r="I54" s="14">
        <v>0</v>
      </c>
      <c r="J54" s="14">
        <v>1</v>
      </c>
      <c r="K54" s="14">
        <v>1</v>
      </c>
      <c r="L54" s="14">
        <v>1</v>
      </c>
      <c r="M54" s="14">
        <v>0.5</v>
      </c>
      <c r="N54" s="14">
        <v>3</v>
      </c>
      <c r="O54" s="27">
        <v>3</v>
      </c>
      <c r="P54" s="14">
        <v>3</v>
      </c>
      <c r="Q54" s="27">
        <f t="shared" si="0"/>
        <v>15</v>
      </c>
      <c r="R54" s="14"/>
      <c r="S54" s="18"/>
      <c r="T54" s="18" t="s">
        <v>1011</v>
      </c>
      <c r="U54" s="14">
        <v>38</v>
      </c>
      <c r="V54" s="14" t="s">
        <v>816</v>
      </c>
    </row>
    <row r="55" spans="1:22" ht="45" x14ac:dyDescent="0.25">
      <c r="A55" s="13" t="s">
        <v>16</v>
      </c>
      <c r="B55" s="13">
        <v>48</v>
      </c>
      <c r="C55" s="13" t="s">
        <v>17</v>
      </c>
      <c r="D55" s="14" t="s">
        <v>231</v>
      </c>
      <c r="E55" s="14" t="s">
        <v>215</v>
      </c>
      <c r="F55" s="13">
        <v>4</v>
      </c>
      <c r="G55" s="13" t="s">
        <v>232</v>
      </c>
      <c r="H55" s="15">
        <v>2</v>
      </c>
      <c r="I55" s="15">
        <v>0.5</v>
      </c>
      <c r="J55" s="15">
        <v>0.8</v>
      </c>
      <c r="K55" s="15">
        <v>1</v>
      </c>
      <c r="L55" s="15">
        <v>1</v>
      </c>
      <c r="M55" s="15">
        <v>1.5</v>
      </c>
      <c r="N55" s="15">
        <v>4</v>
      </c>
      <c r="O55" s="15">
        <v>0</v>
      </c>
      <c r="P55" s="15">
        <v>4</v>
      </c>
      <c r="Q55" s="27">
        <f t="shared" si="0"/>
        <v>14.8</v>
      </c>
      <c r="R55" s="13"/>
      <c r="S55" s="17"/>
      <c r="T55" s="18" t="s">
        <v>1011</v>
      </c>
      <c r="U55" s="18">
        <v>39</v>
      </c>
      <c r="V55" s="14" t="s">
        <v>222</v>
      </c>
    </row>
    <row r="56" spans="1:22" ht="33.75" x14ac:dyDescent="0.25">
      <c r="A56" s="13" t="s">
        <v>16</v>
      </c>
      <c r="B56" s="13">
        <v>49</v>
      </c>
      <c r="C56" s="13" t="s">
        <v>17</v>
      </c>
      <c r="D56" s="14" t="s">
        <v>891</v>
      </c>
      <c r="E56" s="14" t="s">
        <v>888</v>
      </c>
      <c r="F56" s="13">
        <v>4</v>
      </c>
      <c r="G56" s="13" t="s">
        <v>892</v>
      </c>
      <c r="H56" s="15">
        <v>3</v>
      </c>
      <c r="I56" s="15">
        <v>0.5</v>
      </c>
      <c r="J56" s="15">
        <v>0.6</v>
      </c>
      <c r="K56" s="15">
        <v>1</v>
      </c>
      <c r="L56" s="15">
        <v>1</v>
      </c>
      <c r="M56" s="15">
        <v>1</v>
      </c>
      <c r="N56" s="15">
        <v>3</v>
      </c>
      <c r="O56" s="15">
        <v>2</v>
      </c>
      <c r="P56" s="15">
        <v>2.5</v>
      </c>
      <c r="Q56" s="27">
        <f t="shared" si="0"/>
        <v>14.6</v>
      </c>
      <c r="R56" s="13"/>
      <c r="S56" s="17"/>
      <c r="T56" s="18" t="s">
        <v>1011</v>
      </c>
      <c r="U56" s="18">
        <v>40</v>
      </c>
      <c r="V56" s="14" t="s">
        <v>890</v>
      </c>
    </row>
    <row r="57" spans="1:22" ht="45" x14ac:dyDescent="0.25">
      <c r="A57" s="13" t="s">
        <v>16</v>
      </c>
      <c r="B57" s="13">
        <v>50</v>
      </c>
      <c r="C57" s="13" t="s">
        <v>17</v>
      </c>
      <c r="D57" s="14" t="s">
        <v>1012</v>
      </c>
      <c r="E57" s="14" t="s">
        <v>367</v>
      </c>
      <c r="F57" s="13">
        <v>4</v>
      </c>
      <c r="G57" s="13" t="s">
        <v>1013</v>
      </c>
      <c r="H57" s="15">
        <v>2.5</v>
      </c>
      <c r="I57" s="15">
        <v>0</v>
      </c>
      <c r="J57" s="15">
        <v>0.6</v>
      </c>
      <c r="K57" s="15">
        <v>0</v>
      </c>
      <c r="L57" s="15">
        <v>1</v>
      </c>
      <c r="M57" s="15">
        <v>0</v>
      </c>
      <c r="N57" s="15">
        <v>4</v>
      </c>
      <c r="O57" s="15">
        <v>3</v>
      </c>
      <c r="P57" s="15">
        <v>3.5</v>
      </c>
      <c r="Q57" s="27">
        <f t="shared" si="0"/>
        <v>14.6</v>
      </c>
      <c r="R57" s="13"/>
      <c r="S57" s="13"/>
      <c r="T57" s="18" t="s">
        <v>1011</v>
      </c>
      <c r="U57" s="18">
        <v>40</v>
      </c>
      <c r="V57" s="14" t="s">
        <v>1014</v>
      </c>
    </row>
    <row r="58" spans="1:22" ht="33.75" x14ac:dyDescent="0.25">
      <c r="A58" s="13" t="s">
        <v>16</v>
      </c>
      <c r="B58" s="13">
        <v>51</v>
      </c>
      <c r="C58" s="13" t="s">
        <v>17</v>
      </c>
      <c r="D58" s="14" t="s">
        <v>843</v>
      </c>
      <c r="E58" s="14" t="s">
        <v>840</v>
      </c>
      <c r="F58" s="13" t="s">
        <v>467</v>
      </c>
      <c r="G58" s="13" t="s">
        <v>851</v>
      </c>
      <c r="H58" s="15">
        <v>3</v>
      </c>
      <c r="I58" s="15">
        <v>1</v>
      </c>
      <c r="J58" s="15">
        <v>0.4</v>
      </c>
      <c r="K58" s="15">
        <v>1</v>
      </c>
      <c r="L58" s="15">
        <v>0</v>
      </c>
      <c r="M58" s="15">
        <v>1</v>
      </c>
      <c r="N58" s="15">
        <v>5</v>
      </c>
      <c r="O58" s="15">
        <v>3</v>
      </c>
      <c r="P58" s="15">
        <v>0</v>
      </c>
      <c r="Q58" s="27">
        <f t="shared" si="0"/>
        <v>14.4</v>
      </c>
      <c r="R58" s="13"/>
      <c r="S58" s="13"/>
      <c r="T58" s="18" t="s">
        <v>1011</v>
      </c>
      <c r="U58" s="18">
        <v>41</v>
      </c>
      <c r="V58" s="14" t="s">
        <v>842</v>
      </c>
    </row>
    <row r="59" spans="1:22" ht="45" x14ac:dyDescent="0.25">
      <c r="A59" s="13" t="s">
        <v>16</v>
      </c>
      <c r="B59" s="13">
        <v>52</v>
      </c>
      <c r="C59" s="13" t="s">
        <v>17</v>
      </c>
      <c r="D59" s="14" t="s">
        <v>233</v>
      </c>
      <c r="E59" s="14" t="s">
        <v>215</v>
      </c>
      <c r="F59" s="13">
        <v>4</v>
      </c>
      <c r="G59" s="13" t="s">
        <v>234</v>
      </c>
      <c r="H59" s="18">
        <v>0</v>
      </c>
      <c r="I59" s="18">
        <v>0.5</v>
      </c>
      <c r="J59" s="18">
        <v>1.2</v>
      </c>
      <c r="K59" s="18">
        <v>1</v>
      </c>
      <c r="L59" s="18">
        <v>1</v>
      </c>
      <c r="M59" s="18">
        <v>1.5</v>
      </c>
      <c r="N59" s="18">
        <v>3</v>
      </c>
      <c r="O59" s="18">
        <v>3</v>
      </c>
      <c r="P59" s="18">
        <v>3</v>
      </c>
      <c r="Q59" s="27">
        <f t="shared" si="0"/>
        <v>14.2</v>
      </c>
      <c r="R59" s="13"/>
      <c r="S59" s="18"/>
      <c r="T59" s="18" t="s">
        <v>1011</v>
      </c>
      <c r="U59" s="18">
        <v>42</v>
      </c>
      <c r="V59" s="14" t="s">
        <v>217</v>
      </c>
    </row>
    <row r="60" spans="1:22" ht="45" x14ac:dyDescent="0.25">
      <c r="A60" s="13" t="s">
        <v>16</v>
      </c>
      <c r="B60" s="13">
        <v>53</v>
      </c>
      <c r="C60" s="13" t="s">
        <v>17</v>
      </c>
      <c r="D60" s="14" t="s">
        <v>121</v>
      </c>
      <c r="E60" s="14" t="s">
        <v>111</v>
      </c>
      <c r="F60" s="13" t="s">
        <v>122</v>
      </c>
      <c r="G60" s="13" t="s">
        <v>123</v>
      </c>
      <c r="H60" s="18">
        <v>3</v>
      </c>
      <c r="I60" s="18">
        <v>1.5</v>
      </c>
      <c r="J60" s="18">
        <v>1.6</v>
      </c>
      <c r="K60" s="18">
        <v>2</v>
      </c>
      <c r="L60" s="18">
        <v>0.5</v>
      </c>
      <c r="M60" s="18">
        <v>1.5</v>
      </c>
      <c r="N60" s="18">
        <v>0</v>
      </c>
      <c r="O60" s="18">
        <v>0</v>
      </c>
      <c r="P60" s="18">
        <v>4</v>
      </c>
      <c r="Q60" s="27">
        <f t="shared" si="0"/>
        <v>14.1</v>
      </c>
      <c r="R60" s="13"/>
      <c r="S60" s="18"/>
      <c r="T60" s="18" t="s">
        <v>1011</v>
      </c>
      <c r="U60" s="18">
        <v>43</v>
      </c>
      <c r="V60" s="14" t="s">
        <v>124</v>
      </c>
    </row>
    <row r="61" spans="1:22" ht="33.75" x14ac:dyDescent="0.25">
      <c r="A61" s="13" t="s">
        <v>16</v>
      </c>
      <c r="B61" s="13">
        <v>54</v>
      </c>
      <c r="C61" s="13" t="s">
        <v>17</v>
      </c>
      <c r="D61" s="14" t="s">
        <v>240</v>
      </c>
      <c r="E61" s="14" t="s">
        <v>215</v>
      </c>
      <c r="F61" s="13">
        <v>4</v>
      </c>
      <c r="G61" s="13" t="s">
        <v>241</v>
      </c>
      <c r="H61" s="15">
        <v>2.5</v>
      </c>
      <c r="I61" s="15">
        <v>0</v>
      </c>
      <c r="J61" s="15">
        <v>1</v>
      </c>
      <c r="K61" s="15">
        <v>0</v>
      </c>
      <c r="L61" s="15">
        <v>1</v>
      </c>
      <c r="M61" s="15">
        <v>0</v>
      </c>
      <c r="N61" s="15">
        <v>4</v>
      </c>
      <c r="O61" s="15">
        <v>2</v>
      </c>
      <c r="P61" s="15">
        <v>3.5</v>
      </c>
      <c r="Q61" s="27">
        <f t="shared" si="0"/>
        <v>14</v>
      </c>
      <c r="R61" s="13"/>
      <c r="S61" s="13"/>
      <c r="T61" s="18"/>
      <c r="U61" s="18">
        <v>44</v>
      </c>
      <c r="V61" s="14" t="s">
        <v>237</v>
      </c>
    </row>
    <row r="62" spans="1:22" ht="33.75" x14ac:dyDescent="0.25">
      <c r="A62" s="13" t="s">
        <v>16</v>
      </c>
      <c r="B62" s="13">
        <v>55</v>
      </c>
      <c r="C62" s="13" t="s">
        <v>17</v>
      </c>
      <c r="D62" s="14" t="s">
        <v>887</v>
      </c>
      <c r="E62" s="14" t="s">
        <v>888</v>
      </c>
      <c r="F62" s="13">
        <v>4</v>
      </c>
      <c r="G62" s="13" t="s">
        <v>889</v>
      </c>
      <c r="H62" s="15">
        <v>3</v>
      </c>
      <c r="I62" s="15">
        <v>0.5</v>
      </c>
      <c r="J62" s="15">
        <v>0.6</v>
      </c>
      <c r="K62" s="15">
        <v>0</v>
      </c>
      <c r="L62" s="15">
        <v>0</v>
      </c>
      <c r="M62" s="15">
        <v>0</v>
      </c>
      <c r="N62" s="15">
        <v>4</v>
      </c>
      <c r="O62" s="15">
        <v>3</v>
      </c>
      <c r="P62" s="15">
        <v>2.5</v>
      </c>
      <c r="Q62" s="27">
        <f t="shared" si="0"/>
        <v>13.6</v>
      </c>
      <c r="R62" s="13"/>
      <c r="S62" s="13"/>
      <c r="T62" s="18"/>
      <c r="U62" s="18">
        <v>45</v>
      </c>
      <c r="V62" s="14" t="s">
        <v>890</v>
      </c>
    </row>
    <row r="63" spans="1:22" ht="33.75" x14ac:dyDescent="0.25">
      <c r="A63" s="13" t="s">
        <v>16</v>
      </c>
      <c r="B63" s="13">
        <v>56</v>
      </c>
      <c r="C63" s="13" t="s">
        <v>17</v>
      </c>
      <c r="D63" s="14" t="s">
        <v>854</v>
      </c>
      <c r="E63" s="14" t="s">
        <v>840</v>
      </c>
      <c r="F63" s="13" t="s">
        <v>467</v>
      </c>
      <c r="G63" s="13" t="s">
        <v>855</v>
      </c>
      <c r="H63" s="15">
        <v>2.5</v>
      </c>
      <c r="I63" s="15">
        <v>1.5</v>
      </c>
      <c r="J63" s="15">
        <v>0.6</v>
      </c>
      <c r="K63" s="15">
        <v>0</v>
      </c>
      <c r="L63" s="15">
        <v>0</v>
      </c>
      <c r="M63" s="15">
        <v>0.5</v>
      </c>
      <c r="N63" s="15">
        <v>5</v>
      </c>
      <c r="O63" s="15">
        <v>0</v>
      </c>
      <c r="P63" s="15">
        <v>3</v>
      </c>
      <c r="Q63" s="27">
        <f t="shared" si="0"/>
        <v>13.1</v>
      </c>
      <c r="R63" s="13"/>
      <c r="S63" s="13"/>
      <c r="T63" s="18"/>
      <c r="U63" s="18">
        <v>46</v>
      </c>
      <c r="V63" s="14" t="s">
        <v>842</v>
      </c>
    </row>
    <row r="64" spans="1:22" ht="33.75" x14ac:dyDescent="0.25">
      <c r="A64" s="13" t="s">
        <v>16</v>
      </c>
      <c r="B64" s="13">
        <v>57</v>
      </c>
      <c r="C64" s="13" t="s">
        <v>17</v>
      </c>
      <c r="D64" s="14" t="s">
        <v>935</v>
      </c>
      <c r="E64" s="14" t="s">
        <v>936</v>
      </c>
      <c r="F64" s="13">
        <v>4</v>
      </c>
      <c r="G64" s="13" t="s">
        <v>937</v>
      </c>
      <c r="H64" s="15">
        <v>2.5</v>
      </c>
      <c r="I64" s="15">
        <v>0</v>
      </c>
      <c r="J64" s="15">
        <v>1</v>
      </c>
      <c r="K64" s="15">
        <v>0</v>
      </c>
      <c r="L64" s="15">
        <v>1</v>
      </c>
      <c r="M64" s="15">
        <v>0</v>
      </c>
      <c r="N64" s="15">
        <v>2</v>
      </c>
      <c r="O64" s="15">
        <v>3</v>
      </c>
      <c r="P64" s="15">
        <v>3</v>
      </c>
      <c r="Q64" s="27">
        <f t="shared" si="0"/>
        <v>12.5</v>
      </c>
      <c r="R64" s="13"/>
      <c r="S64" s="13"/>
      <c r="T64" s="18"/>
      <c r="U64" s="18">
        <v>47</v>
      </c>
      <c r="V64" s="14" t="s">
        <v>938</v>
      </c>
    </row>
    <row r="65" spans="1:36" ht="45" x14ac:dyDescent="0.25">
      <c r="A65" s="13" t="s">
        <v>16</v>
      </c>
      <c r="B65" s="13">
        <v>58</v>
      </c>
      <c r="C65" s="13" t="s">
        <v>17</v>
      </c>
      <c r="D65" s="14" t="s">
        <v>214</v>
      </c>
      <c r="E65" s="14" t="s">
        <v>215</v>
      </c>
      <c r="F65" s="13">
        <v>4</v>
      </c>
      <c r="G65" s="13" t="s">
        <v>216</v>
      </c>
      <c r="H65" s="15">
        <v>1</v>
      </c>
      <c r="I65" s="15">
        <v>0.5</v>
      </c>
      <c r="J65" s="15">
        <v>1.8</v>
      </c>
      <c r="K65" s="15">
        <v>1</v>
      </c>
      <c r="L65" s="15">
        <v>0.5</v>
      </c>
      <c r="M65" s="15">
        <v>0</v>
      </c>
      <c r="N65" s="15">
        <v>3</v>
      </c>
      <c r="O65" s="15">
        <v>2</v>
      </c>
      <c r="P65" s="15">
        <v>2.5</v>
      </c>
      <c r="Q65" s="27">
        <f t="shared" si="0"/>
        <v>12.3</v>
      </c>
      <c r="R65" s="13"/>
      <c r="S65" s="13"/>
      <c r="T65" s="18"/>
      <c r="U65" s="18">
        <v>48</v>
      </c>
      <c r="V65" s="14" t="s">
        <v>217</v>
      </c>
    </row>
    <row r="66" spans="1:36" ht="33.75" x14ac:dyDescent="0.25">
      <c r="A66" s="13" t="s">
        <v>16</v>
      </c>
      <c r="B66" s="13">
        <v>59</v>
      </c>
      <c r="C66" s="13" t="s">
        <v>17</v>
      </c>
      <c r="D66" s="14" t="s">
        <v>1015</v>
      </c>
      <c r="E66" s="14" t="s">
        <v>367</v>
      </c>
      <c r="F66" s="16">
        <v>4</v>
      </c>
      <c r="G66" s="16" t="s">
        <v>1016</v>
      </c>
      <c r="H66" s="16">
        <v>2</v>
      </c>
      <c r="I66" s="16">
        <v>0</v>
      </c>
      <c r="J66" s="16">
        <v>0.4</v>
      </c>
      <c r="K66" s="16">
        <v>0</v>
      </c>
      <c r="L66" s="16">
        <v>1</v>
      </c>
      <c r="M66" s="16">
        <v>0.5</v>
      </c>
      <c r="N66" s="16">
        <v>2</v>
      </c>
      <c r="O66" s="16">
        <v>3</v>
      </c>
      <c r="P66" s="16">
        <v>3</v>
      </c>
      <c r="Q66" s="27">
        <f t="shared" si="0"/>
        <v>11.9</v>
      </c>
      <c r="R66" s="16"/>
      <c r="S66" s="16"/>
      <c r="T66" s="16"/>
      <c r="U66" s="16">
        <v>49</v>
      </c>
      <c r="V66" s="14" t="s">
        <v>1014</v>
      </c>
    </row>
    <row r="67" spans="1:36" ht="33.75" x14ac:dyDescent="0.25">
      <c r="A67" s="13" t="s">
        <v>16</v>
      </c>
      <c r="B67" s="13">
        <v>60</v>
      </c>
      <c r="C67" s="13" t="s">
        <v>17</v>
      </c>
      <c r="D67" s="14" t="s">
        <v>227</v>
      </c>
      <c r="E67" s="14" t="s">
        <v>215</v>
      </c>
      <c r="F67" s="13">
        <v>4</v>
      </c>
      <c r="G67" s="13" t="s">
        <v>228</v>
      </c>
      <c r="H67" s="18">
        <v>0</v>
      </c>
      <c r="I67" s="18">
        <v>0</v>
      </c>
      <c r="J67" s="18">
        <v>1.2</v>
      </c>
      <c r="K67" s="18">
        <v>1</v>
      </c>
      <c r="L67" s="18">
        <v>1</v>
      </c>
      <c r="M67" s="18">
        <v>0</v>
      </c>
      <c r="N67" s="18">
        <v>4</v>
      </c>
      <c r="O67" s="18">
        <v>1</v>
      </c>
      <c r="P67" s="18">
        <v>3.5</v>
      </c>
      <c r="Q67" s="27">
        <f t="shared" si="0"/>
        <v>11.7</v>
      </c>
      <c r="R67" s="13"/>
      <c r="S67" s="18"/>
      <c r="T67" s="18"/>
      <c r="U67" s="18">
        <v>50</v>
      </c>
      <c r="V67" s="14" t="s">
        <v>222</v>
      </c>
    </row>
    <row r="68" spans="1:36" ht="45" x14ac:dyDescent="0.25">
      <c r="A68" s="13" t="s">
        <v>16</v>
      </c>
      <c r="B68" s="13">
        <v>61</v>
      </c>
      <c r="C68" s="36" t="s">
        <v>17</v>
      </c>
      <c r="D68" s="14" t="s">
        <v>235</v>
      </c>
      <c r="E68" s="37" t="s">
        <v>215</v>
      </c>
      <c r="F68" s="13">
        <v>4</v>
      </c>
      <c r="G68" s="13" t="s">
        <v>236</v>
      </c>
      <c r="H68" s="15">
        <v>0</v>
      </c>
      <c r="I68" s="15">
        <v>0</v>
      </c>
      <c r="J68" s="15">
        <v>0.8</v>
      </c>
      <c r="K68" s="15">
        <v>1</v>
      </c>
      <c r="L68" s="15">
        <v>1</v>
      </c>
      <c r="M68" s="15">
        <v>0.5</v>
      </c>
      <c r="N68" s="15">
        <v>3</v>
      </c>
      <c r="O68" s="15">
        <v>1</v>
      </c>
      <c r="P68" s="15">
        <v>3.5</v>
      </c>
      <c r="Q68" s="27">
        <f t="shared" si="0"/>
        <v>10.8</v>
      </c>
      <c r="R68" s="13"/>
      <c r="S68" s="13"/>
      <c r="T68" s="18"/>
      <c r="U68" s="18">
        <v>51</v>
      </c>
      <c r="V68" s="14" t="s">
        <v>237</v>
      </c>
    </row>
    <row r="69" spans="1:36" ht="33.75" x14ac:dyDescent="0.25">
      <c r="A69" s="13" t="s">
        <v>16</v>
      </c>
      <c r="B69" s="13">
        <v>62</v>
      </c>
      <c r="C69" s="36" t="s">
        <v>17</v>
      </c>
      <c r="D69" s="14" t="s">
        <v>218</v>
      </c>
      <c r="E69" s="37" t="s">
        <v>215</v>
      </c>
      <c r="F69" s="13">
        <v>4</v>
      </c>
      <c r="G69" s="13" t="s">
        <v>219</v>
      </c>
      <c r="H69" s="15">
        <v>2</v>
      </c>
      <c r="I69" s="15">
        <v>0</v>
      </c>
      <c r="J69" s="15">
        <v>0.6</v>
      </c>
      <c r="K69" s="15">
        <v>1</v>
      </c>
      <c r="L69" s="15">
        <v>0</v>
      </c>
      <c r="M69" s="15">
        <v>0</v>
      </c>
      <c r="N69" s="15">
        <v>3</v>
      </c>
      <c r="O69" s="15">
        <v>1</v>
      </c>
      <c r="P69" s="15">
        <v>2.5</v>
      </c>
      <c r="Q69" s="27">
        <f t="shared" si="0"/>
        <v>10.1</v>
      </c>
      <c r="R69" s="13"/>
      <c r="S69" s="17"/>
      <c r="T69" s="18"/>
      <c r="U69" s="18">
        <v>52</v>
      </c>
      <c r="V69" s="14" t="s">
        <v>217</v>
      </c>
    </row>
    <row r="70" spans="1:36" ht="45" x14ac:dyDescent="0.25">
      <c r="A70" s="13" t="s">
        <v>16</v>
      </c>
      <c r="B70" s="13">
        <v>63</v>
      </c>
      <c r="C70" s="36" t="s">
        <v>17</v>
      </c>
      <c r="D70" s="14" t="s">
        <v>40</v>
      </c>
      <c r="E70" s="37" t="s">
        <v>24</v>
      </c>
      <c r="F70" s="16">
        <v>4</v>
      </c>
      <c r="G70" s="16" t="s">
        <v>41</v>
      </c>
      <c r="H70" s="15">
        <v>0</v>
      </c>
      <c r="I70" s="15">
        <v>0.5</v>
      </c>
      <c r="J70" s="15">
        <v>0</v>
      </c>
      <c r="K70" s="15">
        <v>0.5</v>
      </c>
      <c r="L70" s="15">
        <v>0</v>
      </c>
      <c r="M70" s="15">
        <v>1</v>
      </c>
      <c r="N70" s="15">
        <v>3</v>
      </c>
      <c r="O70" s="15">
        <v>3</v>
      </c>
      <c r="P70" s="15">
        <v>2</v>
      </c>
      <c r="Q70" s="27">
        <f t="shared" si="0"/>
        <v>10</v>
      </c>
      <c r="R70" s="13"/>
      <c r="S70" s="17"/>
      <c r="T70" s="18"/>
      <c r="U70" s="18">
        <v>53</v>
      </c>
      <c r="V70" s="14" t="s">
        <v>63</v>
      </c>
    </row>
    <row r="71" spans="1:36" ht="33.75" x14ac:dyDescent="0.25">
      <c r="A71" s="13" t="s">
        <v>16</v>
      </c>
      <c r="B71" s="13">
        <v>64</v>
      </c>
      <c r="C71" s="36" t="s">
        <v>17</v>
      </c>
      <c r="D71" s="14" t="s">
        <v>220</v>
      </c>
      <c r="E71" s="37" t="s">
        <v>215</v>
      </c>
      <c r="F71" s="13">
        <v>4</v>
      </c>
      <c r="G71" s="13" t="s">
        <v>221</v>
      </c>
      <c r="H71" s="15">
        <v>0</v>
      </c>
      <c r="I71" s="15">
        <v>0</v>
      </c>
      <c r="J71" s="15">
        <v>0</v>
      </c>
      <c r="K71" s="15">
        <v>0</v>
      </c>
      <c r="L71" s="15">
        <v>1</v>
      </c>
      <c r="M71" s="15">
        <v>0</v>
      </c>
      <c r="N71" s="15">
        <v>3</v>
      </c>
      <c r="O71" s="15">
        <v>2</v>
      </c>
      <c r="P71" s="15">
        <v>3.5</v>
      </c>
      <c r="Q71" s="27">
        <f t="shared" si="0"/>
        <v>9.5</v>
      </c>
      <c r="R71" s="13"/>
      <c r="S71" s="17"/>
      <c r="T71" s="18"/>
      <c r="U71" s="18">
        <v>54</v>
      </c>
      <c r="V71" s="14" t="s">
        <v>222</v>
      </c>
    </row>
    <row r="72" spans="1:36" ht="33.75" x14ac:dyDescent="0.25">
      <c r="A72" s="13" t="s">
        <v>16</v>
      </c>
      <c r="B72" s="13">
        <v>65</v>
      </c>
      <c r="C72" s="36" t="s">
        <v>17</v>
      </c>
      <c r="D72" s="14" t="s">
        <v>225</v>
      </c>
      <c r="E72" s="37" t="s">
        <v>215</v>
      </c>
      <c r="F72" s="13">
        <v>4</v>
      </c>
      <c r="G72" s="13" t="s">
        <v>226</v>
      </c>
      <c r="H72" s="18">
        <v>1.5</v>
      </c>
      <c r="I72" s="18">
        <v>0.5</v>
      </c>
      <c r="J72" s="18">
        <v>1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4</v>
      </c>
      <c r="Q72" s="27">
        <f t="shared" ref="Q72:Q81" si="1">H72+I72+J72+K72+L72+M72+N72+O72+P72</f>
        <v>9</v>
      </c>
      <c r="R72" s="13"/>
      <c r="S72" s="18"/>
      <c r="T72" s="18"/>
      <c r="U72" s="18">
        <v>55</v>
      </c>
      <c r="V72" s="14" t="s">
        <v>222</v>
      </c>
    </row>
    <row r="73" spans="1:36" ht="33.75" x14ac:dyDescent="0.25">
      <c r="A73" s="13" t="s">
        <v>16</v>
      </c>
      <c r="B73" s="13">
        <v>66</v>
      </c>
      <c r="C73" s="36" t="s">
        <v>17</v>
      </c>
      <c r="D73" s="14" t="s">
        <v>127</v>
      </c>
      <c r="E73" s="37" t="s">
        <v>111</v>
      </c>
      <c r="F73" s="13" t="s">
        <v>122</v>
      </c>
      <c r="G73" s="13" t="s">
        <v>128</v>
      </c>
      <c r="H73" s="15">
        <v>2.5</v>
      </c>
      <c r="I73" s="15">
        <v>0.5</v>
      </c>
      <c r="J73" s="15">
        <v>0.6</v>
      </c>
      <c r="K73" s="15">
        <v>0</v>
      </c>
      <c r="L73" s="15">
        <v>0</v>
      </c>
      <c r="M73" s="15">
        <v>0</v>
      </c>
      <c r="N73" s="15">
        <v>2</v>
      </c>
      <c r="O73" s="15">
        <v>0</v>
      </c>
      <c r="P73" s="15">
        <v>3</v>
      </c>
      <c r="Q73" s="27">
        <f t="shared" si="1"/>
        <v>8.6</v>
      </c>
      <c r="R73" s="13"/>
      <c r="S73" s="13"/>
      <c r="T73" s="18"/>
      <c r="U73" s="18">
        <v>56</v>
      </c>
      <c r="V73" s="14" t="s">
        <v>124</v>
      </c>
    </row>
    <row r="74" spans="1:36" ht="33.75" x14ac:dyDescent="0.25">
      <c r="A74" s="13" t="s">
        <v>16</v>
      </c>
      <c r="B74" s="13">
        <v>67</v>
      </c>
      <c r="C74" s="36" t="s">
        <v>17</v>
      </c>
      <c r="D74" s="19" t="s">
        <v>46</v>
      </c>
      <c r="E74" s="37" t="s">
        <v>24</v>
      </c>
      <c r="F74" s="16">
        <v>4</v>
      </c>
      <c r="G74" s="16" t="s">
        <v>47</v>
      </c>
      <c r="H74" s="15">
        <v>0</v>
      </c>
      <c r="I74" s="15">
        <v>0</v>
      </c>
      <c r="J74" s="15">
        <v>1.4</v>
      </c>
      <c r="K74" s="15">
        <v>1</v>
      </c>
      <c r="L74" s="15">
        <v>0</v>
      </c>
      <c r="M74" s="15">
        <v>0</v>
      </c>
      <c r="N74" s="15">
        <v>2</v>
      </c>
      <c r="O74" s="15">
        <v>0</v>
      </c>
      <c r="P74" s="15">
        <v>4</v>
      </c>
      <c r="Q74" s="27">
        <f t="shared" si="1"/>
        <v>8.4</v>
      </c>
      <c r="R74" s="13"/>
      <c r="S74" s="17"/>
      <c r="T74" s="18"/>
      <c r="U74" s="18">
        <v>57</v>
      </c>
      <c r="V74" s="14" t="s">
        <v>63</v>
      </c>
    </row>
    <row r="75" spans="1:36" ht="45" x14ac:dyDescent="0.25">
      <c r="A75" s="13" t="s">
        <v>16</v>
      </c>
      <c r="B75" s="13">
        <v>68</v>
      </c>
      <c r="C75" s="36" t="s">
        <v>17</v>
      </c>
      <c r="D75" s="14" t="s">
        <v>242</v>
      </c>
      <c r="E75" s="37" t="s">
        <v>215</v>
      </c>
      <c r="F75" s="13">
        <v>4</v>
      </c>
      <c r="G75" s="13" t="s">
        <v>243</v>
      </c>
      <c r="H75" s="15">
        <v>2.5</v>
      </c>
      <c r="I75" s="15">
        <v>0</v>
      </c>
      <c r="J75" s="15">
        <v>0.6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3</v>
      </c>
      <c r="Q75" s="27">
        <f t="shared" si="1"/>
        <v>8.1</v>
      </c>
      <c r="R75" s="13"/>
      <c r="S75" s="17"/>
      <c r="T75" s="18"/>
      <c r="U75" s="18">
        <v>58</v>
      </c>
      <c r="V75" s="14" t="s">
        <v>222</v>
      </c>
    </row>
    <row r="76" spans="1:36" ht="33.75" x14ac:dyDescent="0.25">
      <c r="A76" s="13" t="s">
        <v>16</v>
      </c>
      <c r="B76" s="13">
        <v>69</v>
      </c>
      <c r="C76" s="13" t="s">
        <v>17</v>
      </c>
      <c r="D76" s="14" t="s">
        <v>42</v>
      </c>
      <c r="E76" s="14" t="s">
        <v>24</v>
      </c>
      <c r="F76" s="13">
        <v>4</v>
      </c>
      <c r="G76" s="13" t="s">
        <v>43</v>
      </c>
      <c r="H76" s="18">
        <v>0</v>
      </c>
      <c r="I76" s="18">
        <v>1</v>
      </c>
      <c r="J76" s="18">
        <v>0.8</v>
      </c>
      <c r="K76" s="18">
        <v>1</v>
      </c>
      <c r="L76" s="18">
        <v>0</v>
      </c>
      <c r="M76" s="18">
        <v>0</v>
      </c>
      <c r="N76" s="18">
        <v>4</v>
      </c>
      <c r="O76" s="18">
        <v>0</v>
      </c>
      <c r="P76" s="18">
        <v>0</v>
      </c>
      <c r="Q76" s="27">
        <f t="shared" si="1"/>
        <v>6.8</v>
      </c>
      <c r="R76" s="13"/>
      <c r="S76" s="18"/>
      <c r="T76" s="18"/>
      <c r="U76" s="18">
        <v>59</v>
      </c>
      <c r="V76" s="14" t="s">
        <v>63</v>
      </c>
    </row>
    <row r="77" spans="1:36" ht="33.75" x14ac:dyDescent="0.25">
      <c r="A77" s="13" t="s">
        <v>16</v>
      </c>
      <c r="B77" s="13">
        <v>70</v>
      </c>
      <c r="C77" s="13" t="s">
        <v>17</v>
      </c>
      <c r="D77" s="14" t="s">
        <v>223</v>
      </c>
      <c r="E77" s="14" t="s">
        <v>215</v>
      </c>
      <c r="F77" s="13">
        <v>4</v>
      </c>
      <c r="G77" s="13" t="s">
        <v>224</v>
      </c>
      <c r="H77" s="15">
        <v>0</v>
      </c>
      <c r="I77" s="15">
        <v>0</v>
      </c>
      <c r="J77" s="15">
        <v>0.6</v>
      </c>
      <c r="K77" s="15">
        <v>0</v>
      </c>
      <c r="L77" s="15">
        <v>0.5</v>
      </c>
      <c r="M77" s="15">
        <v>0</v>
      </c>
      <c r="N77" s="15">
        <v>3</v>
      </c>
      <c r="O77" s="15">
        <v>0</v>
      </c>
      <c r="P77" s="15">
        <v>2.5</v>
      </c>
      <c r="Q77" s="27">
        <f t="shared" si="1"/>
        <v>6.6</v>
      </c>
      <c r="R77" s="13"/>
      <c r="S77" s="17"/>
      <c r="T77" s="18"/>
      <c r="U77" s="18">
        <v>60</v>
      </c>
      <c r="V77" s="14" t="s">
        <v>217</v>
      </c>
    </row>
    <row r="78" spans="1:36" ht="33.75" x14ac:dyDescent="0.25">
      <c r="A78" s="13" t="s">
        <v>16</v>
      </c>
      <c r="B78" s="13">
        <v>71</v>
      </c>
      <c r="C78" s="36" t="s">
        <v>17</v>
      </c>
      <c r="D78" s="14" t="s">
        <v>36</v>
      </c>
      <c r="E78" s="37" t="s">
        <v>24</v>
      </c>
      <c r="F78" s="13">
        <v>4</v>
      </c>
      <c r="G78" s="13" t="s">
        <v>37</v>
      </c>
      <c r="H78" s="18">
        <v>0</v>
      </c>
      <c r="I78" s="18">
        <v>1.5</v>
      </c>
      <c r="J78" s="18">
        <v>1.8</v>
      </c>
      <c r="K78" s="18">
        <v>1</v>
      </c>
      <c r="L78" s="18">
        <v>0</v>
      </c>
      <c r="M78" s="18">
        <v>0</v>
      </c>
      <c r="N78" s="18">
        <v>2</v>
      </c>
      <c r="O78" s="18">
        <v>0</v>
      </c>
      <c r="P78" s="18">
        <v>0</v>
      </c>
      <c r="Q78" s="27">
        <f t="shared" si="1"/>
        <v>6.3</v>
      </c>
      <c r="R78" s="13"/>
      <c r="S78" s="18"/>
      <c r="T78" s="18"/>
      <c r="U78" s="18">
        <v>61</v>
      </c>
      <c r="V78" s="14" t="s">
        <v>63</v>
      </c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ht="33.75" x14ac:dyDescent="0.25">
      <c r="A79" s="13" t="s">
        <v>16</v>
      </c>
      <c r="B79" s="13">
        <v>72</v>
      </c>
      <c r="C79" s="13" t="s">
        <v>17</v>
      </c>
      <c r="D79" s="14" t="s">
        <v>44</v>
      </c>
      <c r="E79" s="14" t="s">
        <v>24</v>
      </c>
      <c r="F79" s="13">
        <v>4</v>
      </c>
      <c r="G79" s="13" t="s">
        <v>45</v>
      </c>
      <c r="H79" s="15">
        <v>0</v>
      </c>
      <c r="I79" s="15">
        <v>1</v>
      </c>
      <c r="J79" s="15">
        <v>0</v>
      </c>
      <c r="K79" s="15">
        <v>1</v>
      </c>
      <c r="L79" s="15">
        <v>0</v>
      </c>
      <c r="M79" s="15">
        <v>0</v>
      </c>
      <c r="N79" s="15">
        <v>2</v>
      </c>
      <c r="O79" s="15">
        <v>2</v>
      </c>
      <c r="P79" s="15">
        <v>0</v>
      </c>
      <c r="Q79" s="27">
        <f t="shared" si="1"/>
        <v>6</v>
      </c>
      <c r="R79" s="13"/>
      <c r="S79" s="13"/>
      <c r="T79" s="18"/>
      <c r="U79" s="18">
        <v>62</v>
      </c>
      <c r="V79" s="14" t="s">
        <v>63</v>
      </c>
      <c r="W79" s="48"/>
      <c r="X79" s="48"/>
      <c r="Y79" s="48"/>
      <c r="Z79" s="49"/>
      <c r="AA79" s="49"/>
      <c r="AB79" s="49"/>
      <c r="AC79" s="49"/>
      <c r="AD79" s="50"/>
      <c r="AE79" s="51"/>
      <c r="AF79" s="51"/>
      <c r="AG79" s="52"/>
      <c r="AH79" s="53"/>
      <c r="AI79" s="54"/>
      <c r="AJ79" s="47"/>
    </row>
    <row r="80" spans="1:36" ht="45" x14ac:dyDescent="0.25">
      <c r="A80" s="13" t="s">
        <v>16</v>
      </c>
      <c r="B80" s="13">
        <v>73</v>
      </c>
      <c r="C80" s="36" t="s">
        <v>17</v>
      </c>
      <c r="D80" s="14" t="s">
        <v>38</v>
      </c>
      <c r="E80" s="37" t="s">
        <v>24</v>
      </c>
      <c r="F80" s="13">
        <v>4</v>
      </c>
      <c r="G80" s="13" t="s">
        <v>39</v>
      </c>
      <c r="H80" s="15">
        <v>0</v>
      </c>
      <c r="I80" s="15">
        <v>0</v>
      </c>
      <c r="J80" s="15">
        <v>1.8</v>
      </c>
      <c r="K80" s="15">
        <v>0</v>
      </c>
      <c r="L80" s="15">
        <v>0.5</v>
      </c>
      <c r="M80" s="15">
        <v>0</v>
      </c>
      <c r="N80" s="15">
        <v>3</v>
      </c>
      <c r="O80" s="15">
        <v>0</v>
      </c>
      <c r="P80" s="15">
        <v>0</v>
      </c>
      <c r="Q80" s="27">
        <f t="shared" si="1"/>
        <v>5.3</v>
      </c>
      <c r="R80" s="13"/>
      <c r="S80" s="13"/>
      <c r="T80" s="18"/>
      <c r="U80" s="18">
        <v>63</v>
      </c>
      <c r="V80" s="14" t="s">
        <v>63</v>
      </c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</row>
    <row r="81" spans="1:36" ht="28.5" customHeight="1" x14ac:dyDescent="0.25">
      <c r="A81" s="13" t="s">
        <v>16</v>
      </c>
      <c r="B81" s="13">
        <v>74</v>
      </c>
      <c r="C81" s="13" t="s">
        <v>17</v>
      </c>
      <c r="D81" s="14" t="s">
        <v>787</v>
      </c>
      <c r="E81" s="14" t="s">
        <v>784</v>
      </c>
      <c r="F81" s="13">
        <v>4</v>
      </c>
      <c r="G81" s="13" t="s">
        <v>788</v>
      </c>
      <c r="H81" s="15"/>
      <c r="I81" s="15"/>
      <c r="J81" s="15"/>
      <c r="K81" s="15"/>
      <c r="L81" s="15"/>
      <c r="M81" s="15"/>
      <c r="N81" s="15"/>
      <c r="O81" s="15"/>
      <c r="P81" s="15"/>
      <c r="Q81" s="27">
        <f t="shared" si="1"/>
        <v>0</v>
      </c>
      <c r="R81" s="13"/>
      <c r="S81" s="17"/>
      <c r="T81" s="18"/>
      <c r="U81" s="18"/>
      <c r="V81" s="14" t="s">
        <v>786</v>
      </c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</row>
    <row r="82" spans="1:36" ht="15" customHeight="1" x14ac:dyDescent="0.25"/>
    <row r="83" spans="1:36" ht="24" x14ac:dyDescent="0.25">
      <c r="A83" s="73" t="s">
        <v>974</v>
      </c>
      <c r="B83" s="73"/>
      <c r="C83" s="73"/>
      <c r="D83" s="74" t="s">
        <v>992</v>
      </c>
      <c r="E83" s="74"/>
    </row>
    <row r="84" spans="1:36" ht="24" x14ac:dyDescent="0.25">
      <c r="A84" s="73" t="s">
        <v>973</v>
      </c>
      <c r="B84" s="73"/>
      <c r="C84" s="73"/>
      <c r="D84" s="75" t="s">
        <v>1017</v>
      </c>
      <c r="E84" s="75"/>
    </row>
    <row r="85" spans="1:36" x14ac:dyDescent="0.25">
      <c r="D85" s="79" t="s">
        <v>1018</v>
      </c>
      <c r="E85" s="79"/>
    </row>
    <row r="86" spans="1:36" x14ac:dyDescent="0.25">
      <c r="D86" s="79" t="s">
        <v>1019</v>
      </c>
      <c r="E86" s="79"/>
    </row>
    <row r="87" spans="1:36" x14ac:dyDescent="0.25">
      <c r="D87" s="79" t="s">
        <v>1020</v>
      </c>
      <c r="E87" s="79"/>
    </row>
    <row r="88" spans="1:36" x14ac:dyDescent="0.25">
      <c r="D88" s="79"/>
      <c r="E88" s="79"/>
    </row>
    <row r="89" spans="1:36" x14ac:dyDescent="0.25">
      <c r="D89" s="79"/>
      <c r="E89" s="79"/>
    </row>
    <row r="90" spans="1:36" x14ac:dyDescent="0.25">
      <c r="A90" s="80" t="s">
        <v>972</v>
      </c>
      <c r="B90" s="80"/>
      <c r="C90" s="80"/>
      <c r="D90">
        <v>28</v>
      </c>
    </row>
  </sheetData>
  <autoFilter ref="A7:V81"/>
  <mergeCells count="12">
    <mergeCell ref="D89:E89"/>
    <mergeCell ref="A90:C90"/>
    <mergeCell ref="A6:E6"/>
    <mergeCell ref="A1:T1"/>
    <mergeCell ref="A2:D2"/>
    <mergeCell ref="A3:D3"/>
    <mergeCell ref="A4:T4"/>
    <mergeCell ref="A5:T5"/>
    <mergeCell ref="D85:E85"/>
    <mergeCell ref="D86:E86"/>
    <mergeCell ref="D87:E87"/>
    <mergeCell ref="D88:E88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opLeftCell="A76" zoomScale="86" zoomScaleNormal="86" zoomScaleSheetLayoutView="90" workbookViewId="0">
      <selection activeCell="R98" sqref="R98"/>
    </sheetView>
  </sheetViews>
  <sheetFormatPr defaultRowHeight="15" x14ac:dyDescent="0.25"/>
  <cols>
    <col min="1" max="1" width="15" customWidth="1"/>
    <col min="2" max="2" width="5.85546875" customWidth="1"/>
    <col min="3" max="3" width="14.85546875" bestFit="1" customWidth="1"/>
    <col min="4" max="4" width="21.42578125" bestFit="1" customWidth="1"/>
    <col min="5" max="5" width="14.5703125" bestFit="1" customWidth="1"/>
    <col min="6" max="6" width="5.5703125" customWidth="1"/>
    <col min="7" max="7" width="11.42578125" bestFit="1" customWidth="1"/>
    <col min="8" max="8" width="2" customWidth="1"/>
    <col min="9" max="9" width="6.42578125" customWidth="1"/>
    <col min="10" max="12" width="2" customWidth="1"/>
    <col min="13" max="14" width="3.5703125" customWidth="1"/>
    <col min="15" max="16" width="2" customWidth="1"/>
    <col min="17" max="17" width="2.85546875" customWidth="1"/>
    <col min="18" max="18" width="7" customWidth="1"/>
    <col min="19" max="19" width="13.28515625" bestFit="1" customWidth="1"/>
    <col min="20" max="20" width="7.28515625" customWidth="1"/>
    <col min="21" max="21" width="8.7109375" customWidth="1"/>
    <col min="22" max="22" width="11" bestFit="1" customWidth="1"/>
    <col min="23" max="23" width="17.7109375" bestFit="1" customWidth="1"/>
  </cols>
  <sheetData>
    <row r="1" spans="1:23" x14ac:dyDescent="0.25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x14ac:dyDescent="0.25">
      <c r="A2" s="82" t="s">
        <v>11</v>
      </c>
      <c r="B2" s="82"/>
      <c r="C2" s="82"/>
      <c r="D2" s="83"/>
      <c r="E2" s="33"/>
      <c r="F2" s="33"/>
      <c r="G2" s="33"/>
      <c r="H2" s="33"/>
      <c r="I2" s="33" t="s">
        <v>10</v>
      </c>
      <c r="J2" s="33"/>
      <c r="K2" s="33"/>
      <c r="L2" s="33"/>
      <c r="M2" s="34"/>
      <c r="N2" s="34"/>
      <c r="O2" s="34"/>
      <c r="P2" s="33"/>
      <c r="Q2" s="33"/>
      <c r="R2" s="33"/>
      <c r="S2" s="33"/>
      <c r="T2" s="33"/>
      <c r="U2" s="33"/>
    </row>
    <row r="3" spans="1:23" x14ac:dyDescent="0.25">
      <c r="A3" s="82" t="s">
        <v>12</v>
      </c>
      <c r="B3" s="82"/>
      <c r="C3" s="82"/>
      <c r="D3" s="83"/>
      <c r="E3" s="33">
        <v>0</v>
      </c>
      <c r="F3" s="33"/>
      <c r="G3" s="33"/>
      <c r="H3" s="33"/>
      <c r="I3" s="33"/>
      <c r="J3" s="33"/>
      <c r="K3" s="33"/>
      <c r="L3" s="33"/>
      <c r="M3" s="34"/>
      <c r="N3" s="34"/>
      <c r="O3" s="34"/>
      <c r="P3" s="33"/>
      <c r="Q3" s="33"/>
      <c r="R3" s="33"/>
      <c r="S3" s="33"/>
      <c r="T3" s="33"/>
      <c r="U3" s="33"/>
    </row>
    <row r="4" spans="1:23" x14ac:dyDescent="0.25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3" x14ac:dyDescent="0.2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3" x14ac:dyDescent="0.25">
      <c r="A6" s="81"/>
      <c r="B6" s="81"/>
      <c r="C6" s="81"/>
      <c r="D6" s="81"/>
      <c r="E6" s="81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72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22.5" x14ac:dyDescent="0.25">
      <c r="A8" s="38" t="s">
        <v>16</v>
      </c>
      <c r="B8" s="13">
        <v>1</v>
      </c>
      <c r="C8" s="13" t="s">
        <v>17</v>
      </c>
      <c r="D8" s="14" t="s">
        <v>519</v>
      </c>
      <c r="E8" s="14" t="s">
        <v>466</v>
      </c>
      <c r="F8" s="13" t="s">
        <v>514</v>
      </c>
      <c r="G8" s="38" t="s">
        <v>520</v>
      </c>
      <c r="H8" s="15">
        <v>3</v>
      </c>
      <c r="I8" s="15">
        <v>10</v>
      </c>
      <c r="J8" s="15">
        <v>5</v>
      </c>
      <c r="K8" s="15">
        <v>6</v>
      </c>
      <c r="L8" s="15">
        <v>4</v>
      </c>
      <c r="M8" s="15">
        <v>3</v>
      </c>
      <c r="N8" s="15">
        <v>4</v>
      </c>
      <c r="O8" s="15">
        <v>5</v>
      </c>
      <c r="P8" s="15">
        <v>3</v>
      </c>
      <c r="Q8" s="15">
        <v>10</v>
      </c>
      <c r="R8" s="76">
        <f t="shared" ref="R8:R39" si="0">SUM(H8:Q8)</f>
        <v>53</v>
      </c>
      <c r="S8" s="13"/>
      <c r="T8" s="17"/>
      <c r="U8" s="18" t="s">
        <v>996</v>
      </c>
      <c r="V8" s="18"/>
      <c r="W8" s="14" t="s">
        <v>516</v>
      </c>
    </row>
    <row r="9" spans="1:23" ht="22.5" x14ac:dyDescent="0.25">
      <c r="A9" s="38" t="s">
        <v>16</v>
      </c>
      <c r="B9" s="13">
        <v>2</v>
      </c>
      <c r="C9" s="13" t="s">
        <v>17</v>
      </c>
      <c r="D9" s="14" t="s">
        <v>517</v>
      </c>
      <c r="E9" s="14" t="s">
        <v>466</v>
      </c>
      <c r="F9" s="13" t="s">
        <v>514</v>
      </c>
      <c r="G9" s="38" t="s">
        <v>518</v>
      </c>
      <c r="H9" s="15">
        <v>3</v>
      </c>
      <c r="I9" s="15">
        <v>10</v>
      </c>
      <c r="J9" s="15">
        <v>5</v>
      </c>
      <c r="K9" s="15">
        <v>5</v>
      </c>
      <c r="L9" s="15">
        <v>4</v>
      </c>
      <c r="M9" s="15">
        <v>3</v>
      </c>
      <c r="N9" s="15">
        <v>3.5</v>
      </c>
      <c r="O9" s="15">
        <v>5</v>
      </c>
      <c r="P9" s="15">
        <v>3</v>
      </c>
      <c r="Q9" s="15">
        <v>7</v>
      </c>
      <c r="R9" s="76">
        <f t="shared" si="0"/>
        <v>48.5</v>
      </c>
      <c r="S9" s="13"/>
      <c r="T9" s="17"/>
      <c r="U9" s="18" t="s">
        <v>996</v>
      </c>
      <c r="V9" s="18"/>
      <c r="W9" s="14" t="s">
        <v>516</v>
      </c>
    </row>
    <row r="10" spans="1:23" ht="22.5" x14ac:dyDescent="0.25">
      <c r="A10" s="13" t="s">
        <v>16</v>
      </c>
      <c r="B10" s="13">
        <v>3</v>
      </c>
      <c r="C10" s="13" t="s">
        <v>17</v>
      </c>
      <c r="D10" s="14" t="s">
        <v>718</v>
      </c>
      <c r="E10" s="14" t="s">
        <v>715</v>
      </c>
      <c r="F10" s="13">
        <v>5</v>
      </c>
      <c r="G10" s="13" t="s">
        <v>719</v>
      </c>
      <c r="H10" s="15">
        <v>3</v>
      </c>
      <c r="I10" s="15">
        <v>8.5</v>
      </c>
      <c r="J10" s="15">
        <v>5</v>
      </c>
      <c r="K10" s="15">
        <v>1</v>
      </c>
      <c r="L10" s="15">
        <v>6</v>
      </c>
      <c r="M10" s="15">
        <v>3</v>
      </c>
      <c r="N10" s="15">
        <v>3.5</v>
      </c>
      <c r="O10" s="15">
        <v>4</v>
      </c>
      <c r="P10" s="15">
        <v>3</v>
      </c>
      <c r="Q10" s="15">
        <v>9</v>
      </c>
      <c r="R10" s="76">
        <f t="shared" si="0"/>
        <v>46</v>
      </c>
      <c r="S10" s="13"/>
      <c r="T10" s="13"/>
      <c r="U10" s="18" t="s">
        <v>996</v>
      </c>
      <c r="V10" s="18"/>
      <c r="W10" s="14" t="s">
        <v>720</v>
      </c>
    </row>
    <row r="11" spans="1:23" ht="45" x14ac:dyDescent="0.25">
      <c r="A11" s="13" t="s">
        <v>16</v>
      </c>
      <c r="B11" s="13">
        <v>4</v>
      </c>
      <c r="C11" s="13" t="s">
        <v>17</v>
      </c>
      <c r="D11" s="14" t="s">
        <v>676</v>
      </c>
      <c r="E11" s="14" t="s">
        <v>661</v>
      </c>
      <c r="F11" s="13">
        <v>5</v>
      </c>
      <c r="G11" s="13">
        <v>57</v>
      </c>
      <c r="H11" s="15">
        <v>3</v>
      </c>
      <c r="I11" s="15">
        <v>8</v>
      </c>
      <c r="J11" s="15">
        <v>5</v>
      </c>
      <c r="K11" s="15">
        <v>0</v>
      </c>
      <c r="L11" s="15">
        <v>6</v>
      </c>
      <c r="M11" s="15">
        <v>3</v>
      </c>
      <c r="N11" s="15">
        <v>4</v>
      </c>
      <c r="O11" s="15">
        <v>5</v>
      </c>
      <c r="P11" s="15">
        <v>3</v>
      </c>
      <c r="Q11" s="15">
        <v>8</v>
      </c>
      <c r="R11" s="76">
        <f t="shared" si="0"/>
        <v>45</v>
      </c>
      <c r="S11" s="13"/>
      <c r="T11" s="13"/>
      <c r="U11" s="18" t="s">
        <v>996</v>
      </c>
      <c r="V11" s="18"/>
      <c r="W11" s="14" t="s">
        <v>675</v>
      </c>
    </row>
    <row r="12" spans="1:23" ht="22.5" x14ac:dyDescent="0.25">
      <c r="A12" s="13" t="s">
        <v>16</v>
      </c>
      <c r="B12" s="13">
        <v>5</v>
      </c>
      <c r="C12" s="13" t="s">
        <v>17</v>
      </c>
      <c r="D12" s="14" t="s">
        <v>819</v>
      </c>
      <c r="E12" s="14" t="s">
        <v>814</v>
      </c>
      <c r="F12" s="14">
        <v>5</v>
      </c>
      <c r="G12" s="14" t="s">
        <v>820</v>
      </c>
      <c r="H12" s="15">
        <v>3</v>
      </c>
      <c r="I12" s="15">
        <v>10</v>
      </c>
      <c r="J12" s="15">
        <v>5</v>
      </c>
      <c r="K12" s="15">
        <v>0</v>
      </c>
      <c r="L12" s="15">
        <v>5</v>
      </c>
      <c r="M12" s="15">
        <v>3</v>
      </c>
      <c r="N12" s="15">
        <v>4</v>
      </c>
      <c r="O12" s="15">
        <v>5</v>
      </c>
      <c r="P12" s="15">
        <v>3</v>
      </c>
      <c r="Q12" s="15">
        <v>7</v>
      </c>
      <c r="R12" s="76">
        <f t="shared" si="0"/>
        <v>45</v>
      </c>
      <c r="S12" s="13"/>
      <c r="T12" s="13"/>
      <c r="U12" s="18" t="s">
        <v>996</v>
      </c>
      <c r="V12" s="18"/>
      <c r="W12" s="14" t="s">
        <v>821</v>
      </c>
    </row>
    <row r="13" spans="1:23" ht="22.5" x14ac:dyDescent="0.25">
      <c r="A13" s="38" t="s">
        <v>16</v>
      </c>
      <c r="B13" s="13">
        <v>6</v>
      </c>
      <c r="C13" s="38" t="s">
        <v>17</v>
      </c>
      <c r="D13" s="20" t="s">
        <v>500</v>
      </c>
      <c r="E13" s="20" t="s">
        <v>501</v>
      </c>
      <c r="F13" s="38" t="s">
        <v>502</v>
      </c>
      <c r="G13" s="38" t="s">
        <v>503</v>
      </c>
      <c r="H13" s="39">
        <v>3</v>
      </c>
      <c r="I13" s="39">
        <v>7.5</v>
      </c>
      <c r="J13" s="39">
        <v>5</v>
      </c>
      <c r="K13" s="39">
        <v>0</v>
      </c>
      <c r="L13" s="39">
        <v>5</v>
      </c>
      <c r="M13" s="39">
        <v>3</v>
      </c>
      <c r="N13" s="39">
        <v>3.5</v>
      </c>
      <c r="O13" s="39">
        <v>5</v>
      </c>
      <c r="P13" s="39">
        <v>3</v>
      </c>
      <c r="Q13" s="39">
        <v>7</v>
      </c>
      <c r="R13" s="27">
        <f t="shared" si="0"/>
        <v>42</v>
      </c>
      <c r="S13" s="38"/>
      <c r="T13" s="38"/>
      <c r="U13" s="18" t="s">
        <v>997</v>
      </c>
      <c r="V13" s="18"/>
      <c r="W13" s="20" t="s">
        <v>504</v>
      </c>
    </row>
    <row r="14" spans="1:23" ht="22.5" x14ac:dyDescent="0.25">
      <c r="A14" s="38" t="s">
        <v>16</v>
      </c>
      <c r="B14" s="13">
        <v>7</v>
      </c>
      <c r="C14" s="13" t="s">
        <v>17</v>
      </c>
      <c r="D14" s="14" t="s">
        <v>523</v>
      </c>
      <c r="E14" s="14" t="s">
        <v>466</v>
      </c>
      <c r="F14" s="13" t="s">
        <v>514</v>
      </c>
      <c r="G14" s="38" t="s">
        <v>524</v>
      </c>
      <c r="H14" s="18">
        <v>3</v>
      </c>
      <c r="I14" s="18">
        <v>8</v>
      </c>
      <c r="J14" s="18">
        <v>5</v>
      </c>
      <c r="K14" s="18">
        <v>0</v>
      </c>
      <c r="L14" s="18">
        <v>5</v>
      </c>
      <c r="M14" s="18">
        <v>3</v>
      </c>
      <c r="N14" s="18">
        <v>2</v>
      </c>
      <c r="O14" s="18">
        <v>5</v>
      </c>
      <c r="P14" s="18">
        <v>3</v>
      </c>
      <c r="Q14" s="18">
        <v>7</v>
      </c>
      <c r="R14" s="27">
        <f t="shared" si="0"/>
        <v>41</v>
      </c>
      <c r="S14" s="13"/>
      <c r="T14" s="18"/>
      <c r="U14" s="18" t="s">
        <v>997</v>
      </c>
      <c r="V14" s="18"/>
      <c r="W14" s="14" t="s">
        <v>516</v>
      </c>
    </row>
    <row r="15" spans="1:23" ht="45" x14ac:dyDescent="0.25">
      <c r="A15" s="13" t="s">
        <v>16</v>
      </c>
      <c r="B15" s="13">
        <v>8</v>
      </c>
      <c r="C15" s="13" t="s">
        <v>17</v>
      </c>
      <c r="D15" s="14" t="s">
        <v>677</v>
      </c>
      <c r="E15" s="14" t="s">
        <v>661</v>
      </c>
      <c r="F15" s="13">
        <v>5</v>
      </c>
      <c r="G15" s="16">
        <v>58</v>
      </c>
      <c r="H15" s="15">
        <v>3</v>
      </c>
      <c r="I15" s="15">
        <v>7.5</v>
      </c>
      <c r="J15" s="15">
        <v>5</v>
      </c>
      <c r="K15" s="15">
        <v>0</v>
      </c>
      <c r="L15" s="15">
        <v>6</v>
      </c>
      <c r="M15" s="15">
        <v>3</v>
      </c>
      <c r="N15" s="15">
        <v>3.5</v>
      </c>
      <c r="O15" s="15">
        <v>5</v>
      </c>
      <c r="P15" s="15">
        <v>3</v>
      </c>
      <c r="Q15" s="15">
        <v>4</v>
      </c>
      <c r="R15" s="27">
        <f t="shared" si="0"/>
        <v>40</v>
      </c>
      <c r="S15" s="13"/>
      <c r="T15" s="17"/>
      <c r="U15" s="18" t="s">
        <v>997</v>
      </c>
      <c r="V15" s="18"/>
      <c r="W15" s="14" t="s">
        <v>675</v>
      </c>
    </row>
    <row r="16" spans="1:23" ht="22.5" x14ac:dyDescent="0.25">
      <c r="A16" s="13" t="s">
        <v>16</v>
      </c>
      <c r="B16" s="13">
        <v>9</v>
      </c>
      <c r="C16" s="13" t="s">
        <v>17</v>
      </c>
      <c r="D16" s="14" t="s">
        <v>147</v>
      </c>
      <c r="E16" s="14" t="s">
        <v>111</v>
      </c>
      <c r="F16" s="16" t="s">
        <v>130</v>
      </c>
      <c r="G16" s="16" t="s">
        <v>148</v>
      </c>
      <c r="H16" s="15">
        <v>3</v>
      </c>
      <c r="I16" s="15">
        <v>8</v>
      </c>
      <c r="J16" s="15">
        <v>5</v>
      </c>
      <c r="K16" s="15">
        <v>0</v>
      </c>
      <c r="L16" s="15">
        <v>4</v>
      </c>
      <c r="M16" s="15">
        <v>3</v>
      </c>
      <c r="N16" s="15">
        <v>1.5</v>
      </c>
      <c r="O16" s="15">
        <v>5</v>
      </c>
      <c r="P16" s="15">
        <v>3</v>
      </c>
      <c r="Q16" s="15">
        <v>7</v>
      </c>
      <c r="R16" s="27">
        <f t="shared" si="0"/>
        <v>39.5</v>
      </c>
      <c r="S16" s="13"/>
      <c r="T16" s="17"/>
      <c r="U16" s="18" t="s">
        <v>997</v>
      </c>
      <c r="V16" s="18"/>
      <c r="W16" s="14" t="s">
        <v>132</v>
      </c>
    </row>
    <row r="17" spans="1:23" ht="45" x14ac:dyDescent="0.25">
      <c r="A17" s="13" t="s">
        <v>16</v>
      </c>
      <c r="B17" s="13">
        <v>10</v>
      </c>
      <c r="C17" s="13" t="s">
        <v>17</v>
      </c>
      <c r="D17" s="14" t="s">
        <v>674</v>
      </c>
      <c r="E17" s="14" t="s">
        <v>661</v>
      </c>
      <c r="F17" s="13">
        <v>5</v>
      </c>
      <c r="G17" s="13">
        <v>56</v>
      </c>
      <c r="H17" s="18">
        <v>2</v>
      </c>
      <c r="I17" s="18">
        <v>7</v>
      </c>
      <c r="J17" s="18">
        <v>3</v>
      </c>
      <c r="K17" s="18">
        <v>0</v>
      </c>
      <c r="L17" s="18">
        <v>5</v>
      </c>
      <c r="M17" s="18">
        <v>2.5</v>
      </c>
      <c r="N17" s="18">
        <v>4</v>
      </c>
      <c r="O17" s="18">
        <v>5</v>
      </c>
      <c r="P17" s="18">
        <v>3</v>
      </c>
      <c r="Q17" s="18">
        <v>7</v>
      </c>
      <c r="R17" s="27">
        <f t="shared" si="0"/>
        <v>38.5</v>
      </c>
      <c r="S17" s="13"/>
      <c r="T17" s="18"/>
      <c r="U17" s="18" t="s">
        <v>997</v>
      </c>
      <c r="V17" s="18"/>
      <c r="W17" s="14" t="s">
        <v>675</v>
      </c>
    </row>
    <row r="18" spans="1:23" x14ac:dyDescent="0.25">
      <c r="A18" s="13" t="s">
        <v>16</v>
      </c>
      <c r="B18" s="13">
        <v>11</v>
      </c>
      <c r="C18" s="13" t="s">
        <v>17</v>
      </c>
      <c r="D18" s="14" t="s">
        <v>253</v>
      </c>
      <c r="E18" s="14" t="s">
        <v>215</v>
      </c>
      <c r="F18" s="13">
        <v>5</v>
      </c>
      <c r="G18" s="13" t="s">
        <v>254</v>
      </c>
      <c r="H18" s="18">
        <v>3</v>
      </c>
      <c r="I18" s="18">
        <v>6.5</v>
      </c>
      <c r="J18" s="18">
        <v>5</v>
      </c>
      <c r="K18" s="18">
        <v>0</v>
      </c>
      <c r="L18" s="18">
        <v>5</v>
      </c>
      <c r="M18" s="18">
        <v>0</v>
      </c>
      <c r="N18" s="18">
        <v>3.5</v>
      </c>
      <c r="O18" s="18">
        <v>5</v>
      </c>
      <c r="P18" s="18">
        <v>3</v>
      </c>
      <c r="Q18" s="18">
        <v>7</v>
      </c>
      <c r="R18" s="27">
        <f t="shared" si="0"/>
        <v>38</v>
      </c>
      <c r="S18" s="13"/>
      <c r="T18" s="18"/>
      <c r="U18" s="18" t="s">
        <v>997</v>
      </c>
      <c r="V18" s="18"/>
      <c r="W18" s="14" t="s">
        <v>246</v>
      </c>
    </row>
    <row r="19" spans="1:23" ht="22.5" x14ac:dyDescent="0.25">
      <c r="A19" s="13" t="s">
        <v>16</v>
      </c>
      <c r="B19" s="13">
        <v>12</v>
      </c>
      <c r="C19" s="13" t="s">
        <v>17</v>
      </c>
      <c r="D19" s="14" t="s">
        <v>374</v>
      </c>
      <c r="E19" s="14" t="s">
        <v>367</v>
      </c>
      <c r="F19" s="13">
        <v>5</v>
      </c>
      <c r="G19" s="13" t="s">
        <v>375</v>
      </c>
      <c r="H19" s="15">
        <v>0</v>
      </c>
      <c r="I19" s="15">
        <v>7</v>
      </c>
      <c r="J19" s="15">
        <v>3</v>
      </c>
      <c r="K19" s="15">
        <v>0</v>
      </c>
      <c r="L19" s="15">
        <v>4</v>
      </c>
      <c r="M19" s="15">
        <v>3</v>
      </c>
      <c r="N19" s="15">
        <v>4</v>
      </c>
      <c r="O19" s="15">
        <v>5</v>
      </c>
      <c r="P19" s="15">
        <v>3</v>
      </c>
      <c r="Q19" s="15">
        <v>9</v>
      </c>
      <c r="R19" s="27">
        <f t="shared" si="0"/>
        <v>38</v>
      </c>
      <c r="S19" s="13"/>
      <c r="T19" s="17"/>
      <c r="U19" s="18" t="s">
        <v>997</v>
      </c>
      <c r="V19" s="18"/>
      <c r="W19" s="14" t="s">
        <v>369</v>
      </c>
    </row>
    <row r="20" spans="1:23" ht="45" x14ac:dyDescent="0.25">
      <c r="A20" s="13" t="s">
        <v>16</v>
      </c>
      <c r="B20" s="13">
        <v>13</v>
      </c>
      <c r="C20" s="13" t="s">
        <v>17</v>
      </c>
      <c r="D20" s="14" t="s">
        <v>673</v>
      </c>
      <c r="E20" s="14" t="s">
        <v>661</v>
      </c>
      <c r="F20" s="13">
        <v>5</v>
      </c>
      <c r="G20" s="13">
        <v>55</v>
      </c>
      <c r="H20" s="18">
        <v>0</v>
      </c>
      <c r="I20" s="18">
        <v>6.5</v>
      </c>
      <c r="J20" s="18">
        <v>3</v>
      </c>
      <c r="K20" s="18">
        <v>0</v>
      </c>
      <c r="L20" s="18">
        <v>6</v>
      </c>
      <c r="M20" s="18">
        <v>3</v>
      </c>
      <c r="N20" s="18">
        <v>3.5</v>
      </c>
      <c r="O20" s="18">
        <v>5</v>
      </c>
      <c r="P20" s="18">
        <v>3</v>
      </c>
      <c r="Q20" s="18">
        <v>8</v>
      </c>
      <c r="R20" s="27">
        <f t="shared" si="0"/>
        <v>38</v>
      </c>
      <c r="S20" s="13"/>
      <c r="T20" s="18"/>
      <c r="U20" s="18" t="s">
        <v>997</v>
      </c>
      <c r="V20" s="18"/>
      <c r="W20" s="14" t="s">
        <v>669</v>
      </c>
    </row>
    <row r="21" spans="1:23" ht="22.5" x14ac:dyDescent="0.25">
      <c r="A21" s="38" t="s">
        <v>16</v>
      </c>
      <c r="B21" s="13">
        <v>14</v>
      </c>
      <c r="C21" s="38" t="s">
        <v>17</v>
      </c>
      <c r="D21" s="19" t="s">
        <v>534</v>
      </c>
      <c r="E21" s="14" t="s">
        <v>466</v>
      </c>
      <c r="F21" s="13" t="s">
        <v>528</v>
      </c>
      <c r="G21" s="38" t="s">
        <v>535</v>
      </c>
      <c r="H21" s="41">
        <v>3</v>
      </c>
      <c r="I21" s="41">
        <v>8.5</v>
      </c>
      <c r="J21" s="63">
        <v>2</v>
      </c>
      <c r="K21" s="63">
        <v>0</v>
      </c>
      <c r="L21" s="63">
        <v>4</v>
      </c>
      <c r="M21" s="63">
        <v>3</v>
      </c>
      <c r="N21" s="63">
        <v>4</v>
      </c>
      <c r="O21" s="63">
        <v>5</v>
      </c>
      <c r="P21" s="63">
        <v>3</v>
      </c>
      <c r="Q21" s="63">
        <v>5</v>
      </c>
      <c r="R21" s="27">
        <f t="shared" si="0"/>
        <v>37.5</v>
      </c>
      <c r="S21" s="38"/>
      <c r="T21" s="41"/>
      <c r="U21" s="18" t="s">
        <v>997</v>
      </c>
      <c r="V21" s="18"/>
      <c r="W21" s="14" t="s">
        <v>516</v>
      </c>
    </row>
    <row r="22" spans="1:23" ht="22.5" x14ac:dyDescent="0.25">
      <c r="A22" s="13" t="s">
        <v>16</v>
      </c>
      <c r="B22" s="13">
        <v>15</v>
      </c>
      <c r="C22" s="13" t="s">
        <v>17</v>
      </c>
      <c r="D22" s="14" t="s">
        <v>149</v>
      </c>
      <c r="E22" s="14" t="s">
        <v>111</v>
      </c>
      <c r="F22" s="13" t="s">
        <v>130</v>
      </c>
      <c r="G22" s="13" t="s">
        <v>150</v>
      </c>
      <c r="H22" s="18">
        <v>2</v>
      </c>
      <c r="I22" s="18">
        <v>7</v>
      </c>
      <c r="J22" s="18">
        <v>3</v>
      </c>
      <c r="K22" s="18">
        <v>0</v>
      </c>
      <c r="L22" s="18">
        <v>3</v>
      </c>
      <c r="M22" s="18">
        <v>3</v>
      </c>
      <c r="N22" s="18">
        <v>4</v>
      </c>
      <c r="O22" s="18">
        <v>5</v>
      </c>
      <c r="P22" s="18">
        <v>3</v>
      </c>
      <c r="Q22" s="18">
        <v>7</v>
      </c>
      <c r="R22" s="27">
        <f t="shared" si="0"/>
        <v>37</v>
      </c>
      <c r="S22" s="13"/>
      <c r="T22" s="18"/>
      <c r="U22" s="18" t="s">
        <v>997</v>
      </c>
      <c r="V22" s="18"/>
      <c r="W22" s="14" t="s">
        <v>132</v>
      </c>
    </row>
    <row r="23" spans="1:23" ht="22.5" x14ac:dyDescent="0.25">
      <c r="A23" s="13" t="s">
        <v>16</v>
      </c>
      <c r="B23" s="13">
        <v>16</v>
      </c>
      <c r="C23" s="13" t="s">
        <v>17</v>
      </c>
      <c r="D23" s="19" t="s">
        <v>274</v>
      </c>
      <c r="E23" s="14" t="s">
        <v>215</v>
      </c>
      <c r="F23" s="13">
        <v>5</v>
      </c>
      <c r="G23" s="13" t="s">
        <v>275</v>
      </c>
      <c r="H23" s="18">
        <v>0</v>
      </c>
      <c r="I23" s="18">
        <v>7</v>
      </c>
      <c r="J23" s="35">
        <v>5</v>
      </c>
      <c r="K23" s="35">
        <v>0</v>
      </c>
      <c r="L23" s="35">
        <v>4</v>
      </c>
      <c r="M23" s="35">
        <v>3</v>
      </c>
      <c r="N23" s="35">
        <v>4</v>
      </c>
      <c r="O23" s="35">
        <v>5</v>
      </c>
      <c r="P23" s="35">
        <v>3</v>
      </c>
      <c r="Q23" s="35">
        <v>6</v>
      </c>
      <c r="R23" s="27">
        <f t="shared" si="0"/>
        <v>37</v>
      </c>
      <c r="S23" s="13"/>
      <c r="T23" s="18"/>
      <c r="U23" s="18" t="s">
        <v>997</v>
      </c>
      <c r="V23" s="18"/>
      <c r="W23" s="14" t="s">
        <v>257</v>
      </c>
    </row>
    <row r="24" spans="1:23" ht="22.5" x14ac:dyDescent="0.25">
      <c r="A24" s="13" t="s">
        <v>16</v>
      </c>
      <c r="B24" s="13">
        <v>17</v>
      </c>
      <c r="C24" s="13" t="s">
        <v>17</v>
      </c>
      <c r="D24" s="14" t="s">
        <v>366</v>
      </c>
      <c r="E24" s="14" t="s">
        <v>367</v>
      </c>
      <c r="F24" s="13">
        <v>5</v>
      </c>
      <c r="G24" s="13" t="s">
        <v>368</v>
      </c>
      <c r="H24" s="15">
        <v>0</v>
      </c>
      <c r="I24" s="15">
        <v>7</v>
      </c>
      <c r="J24" s="15">
        <v>5</v>
      </c>
      <c r="K24" s="15">
        <v>0</v>
      </c>
      <c r="L24" s="15">
        <v>2</v>
      </c>
      <c r="M24" s="15">
        <v>3</v>
      </c>
      <c r="N24" s="15">
        <v>2</v>
      </c>
      <c r="O24" s="15">
        <v>5</v>
      </c>
      <c r="P24" s="15">
        <v>3</v>
      </c>
      <c r="Q24" s="15">
        <v>10</v>
      </c>
      <c r="R24" s="27">
        <f t="shared" si="0"/>
        <v>37</v>
      </c>
      <c r="S24" s="13"/>
      <c r="T24" s="13"/>
      <c r="U24" s="18" t="s">
        <v>997</v>
      </c>
      <c r="V24" s="18"/>
      <c r="W24" s="14" t="s">
        <v>369</v>
      </c>
    </row>
    <row r="25" spans="1:23" ht="22.5" x14ac:dyDescent="0.25">
      <c r="A25" s="38" t="s">
        <v>16</v>
      </c>
      <c r="B25" s="13">
        <v>18</v>
      </c>
      <c r="C25" s="13" t="s">
        <v>17</v>
      </c>
      <c r="D25" s="14" t="s">
        <v>521</v>
      </c>
      <c r="E25" s="14" t="s">
        <v>466</v>
      </c>
      <c r="F25" s="16" t="s">
        <v>514</v>
      </c>
      <c r="G25" s="38" t="s">
        <v>522</v>
      </c>
      <c r="H25" s="15">
        <v>3</v>
      </c>
      <c r="I25" s="15">
        <v>8</v>
      </c>
      <c r="J25" s="15">
        <v>4</v>
      </c>
      <c r="K25" s="15">
        <v>0</v>
      </c>
      <c r="L25" s="15">
        <v>1</v>
      </c>
      <c r="M25" s="15">
        <v>3</v>
      </c>
      <c r="N25" s="15">
        <v>4</v>
      </c>
      <c r="O25" s="15">
        <v>5</v>
      </c>
      <c r="P25" s="15">
        <v>3</v>
      </c>
      <c r="Q25" s="15">
        <v>6</v>
      </c>
      <c r="R25" s="27">
        <f t="shared" si="0"/>
        <v>37</v>
      </c>
      <c r="S25" s="13"/>
      <c r="T25" s="17"/>
      <c r="U25" s="18" t="s">
        <v>997</v>
      </c>
      <c r="V25" s="18"/>
      <c r="W25" s="14" t="s">
        <v>516</v>
      </c>
    </row>
    <row r="26" spans="1:23" ht="45" x14ac:dyDescent="0.25">
      <c r="A26" s="13" t="s">
        <v>16</v>
      </c>
      <c r="B26" s="13">
        <v>19</v>
      </c>
      <c r="C26" s="13" t="s">
        <v>17</v>
      </c>
      <c r="D26" s="14" t="s">
        <v>672</v>
      </c>
      <c r="E26" s="14" t="s">
        <v>661</v>
      </c>
      <c r="F26" s="13">
        <v>5</v>
      </c>
      <c r="G26" s="16">
        <v>54</v>
      </c>
      <c r="H26" s="15">
        <v>0</v>
      </c>
      <c r="I26" s="15">
        <v>6</v>
      </c>
      <c r="J26" s="15">
        <v>3</v>
      </c>
      <c r="K26" s="15">
        <v>0</v>
      </c>
      <c r="L26" s="15">
        <v>6</v>
      </c>
      <c r="M26" s="15">
        <v>3</v>
      </c>
      <c r="N26" s="15">
        <v>4</v>
      </c>
      <c r="O26" s="15">
        <v>5</v>
      </c>
      <c r="P26" s="15">
        <v>3</v>
      </c>
      <c r="Q26" s="15">
        <v>6</v>
      </c>
      <c r="R26" s="27">
        <f t="shared" si="0"/>
        <v>36</v>
      </c>
      <c r="S26" s="13"/>
      <c r="T26" s="17"/>
      <c r="U26" s="18" t="s">
        <v>997</v>
      </c>
      <c r="V26" s="18"/>
      <c r="W26" s="14" t="s">
        <v>669</v>
      </c>
    </row>
    <row r="27" spans="1:23" ht="22.5" x14ac:dyDescent="0.25">
      <c r="A27" s="43" t="s">
        <v>16</v>
      </c>
      <c r="B27" s="13">
        <v>20</v>
      </c>
      <c r="C27" s="43" t="s">
        <v>17</v>
      </c>
      <c r="D27" s="17" t="s">
        <v>724</v>
      </c>
      <c r="E27" s="17" t="s">
        <v>722</v>
      </c>
      <c r="F27" s="43">
        <v>5</v>
      </c>
      <c r="G27" s="43">
        <v>5002</v>
      </c>
      <c r="H27" s="43">
        <v>0</v>
      </c>
      <c r="I27" s="43">
        <v>10</v>
      </c>
      <c r="J27" s="43">
        <v>5</v>
      </c>
      <c r="K27" s="43">
        <v>0</v>
      </c>
      <c r="L27" s="43">
        <v>5</v>
      </c>
      <c r="M27" s="43">
        <v>3</v>
      </c>
      <c r="N27" s="43">
        <v>2</v>
      </c>
      <c r="O27" s="43">
        <v>3</v>
      </c>
      <c r="P27" s="43">
        <v>3</v>
      </c>
      <c r="Q27" s="43">
        <v>5</v>
      </c>
      <c r="R27" s="27">
        <f t="shared" si="0"/>
        <v>36</v>
      </c>
      <c r="S27" s="43"/>
      <c r="T27" s="17"/>
      <c r="U27" s="18" t="s">
        <v>997</v>
      </c>
      <c r="V27" s="44"/>
      <c r="W27" s="17" t="s">
        <v>723</v>
      </c>
    </row>
    <row r="28" spans="1:23" ht="22.5" x14ac:dyDescent="0.25">
      <c r="A28" s="13" t="s">
        <v>16</v>
      </c>
      <c r="B28" s="13">
        <v>21</v>
      </c>
      <c r="C28" s="13" t="s">
        <v>17</v>
      </c>
      <c r="D28" s="14" t="s">
        <v>749</v>
      </c>
      <c r="E28" s="14" t="s">
        <v>746</v>
      </c>
      <c r="F28" s="13">
        <v>5</v>
      </c>
      <c r="G28" s="13" t="s">
        <v>750</v>
      </c>
      <c r="H28" s="15">
        <v>2</v>
      </c>
      <c r="I28" s="15">
        <v>8</v>
      </c>
      <c r="J28" s="15">
        <v>5</v>
      </c>
      <c r="K28" s="15">
        <v>0</v>
      </c>
      <c r="L28" s="15">
        <v>4</v>
      </c>
      <c r="M28" s="15">
        <v>3</v>
      </c>
      <c r="N28" s="15">
        <v>4</v>
      </c>
      <c r="O28" s="15">
        <v>3</v>
      </c>
      <c r="P28" s="15">
        <v>3</v>
      </c>
      <c r="Q28" s="15">
        <v>4</v>
      </c>
      <c r="R28" s="27">
        <f t="shared" si="0"/>
        <v>36</v>
      </c>
      <c r="S28" s="13"/>
      <c r="T28" s="13"/>
      <c r="U28" s="18" t="s">
        <v>997</v>
      </c>
      <c r="V28" s="18"/>
      <c r="W28" s="14" t="s">
        <v>751</v>
      </c>
    </row>
    <row r="29" spans="1:23" ht="22.5" x14ac:dyDescent="0.25">
      <c r="A29" s="13" t="s">
        <v>16</v>
      </c>
      <c r="B29" s="13">
        <v>22</v>
      </c>
      <c r="C29" s="13" t="s">
        <v>17</v>
      </c>
      <c r="D29" s="14" t="s">
        <v>135</v>
      </c>
      <c r="E29" s="14" t="s">
        <v>111</v>
      </c>
      <c r="F29" s="13" t="s">
        <v>130</v>
      </c>
      <c r="G29" s="13" t="s">
        <v>136</v>
      </c>
      <c r="H29" s="15">
        <v>2</v>
      </c>
      <c r="I29" s="15">
        <v>4.5</v>
      </c>
      <c r="J29" s="15">
        <v>3</v>
      </c>
      <c r="K29" s="15">
        <v>0</v>
      </c>
      <c r="L29" s="15">
        <v>5</v>
      </c>
      <c r="M29" s="15">
        <v>3</v>
      </c>
      <c r="N29" s="15">
        <v>4</v>
      </c>
      <c r="O29" s="15">
        <v>5</v>
      </c>
      <c r="P29" s="15">
        <v>3</v>
      </c>
      <c r="Q29" s="15">
        <v>6</v>
      </c>
      <c r="R29" s="27">
        <f t="shared" si="0"/>
        <v>35.5</v>
      </c>
      <c r="S29" s="13"/>
      <c r="T29" s="17"/>
      <c r="U29" s="18" t="s">
        <v>997</v>
      </c>
      <c r="V29" s="18"/>
      <c r="W29" s="14" t="s">
        <v>132</v>
      </c>
    </row>
    <row r="30" spans="1:23" ht="22.5" x14ac:dyDescent="0.25">
      <c r="A30" s="43" t="s">
        <v>16</v>
      </c>
      <c r="B30" s="13">
        <v>23</v>
      </c>
      <c r="C30" s="43" t="s">
        <v>17</v>
      </c>
      <c r="D30" s="17" t="s">
        <v>721</v>
      </c>
      <c r="E30" s="17" t="s">
        <v>722</v>
      </c>
      <c r="F30" s="43">
        <v>5</v>
      </c>
      <c r="G30" s="43">
        <v>5001</v>
      </c>
      <c r="H30" s="43">
        <v>0</v>
      </c>
      <c r="I30" s="43">
        <v>7</v>
      </c>
      <c r="J30" s="43">
        <v>5</v>
      </c>
      <c r="K30" s="43">
        <v>0</v>
      </c>
      <c r="L30" s="43">
        <v>5</v>
      </c>
      <c r="M30" s="43">
        <v>3</v>
      </c>
      <c r="N30" s="43">
        <v>2.5</v>
      </c>
      <c r="O30" s="43">
        <v>5</v>
      </c>
      <c r="P30" s="43">
        <v>3</v>
      </c>
      <c r="Q30" s="43">
        <v>5</v>
      </c>
      <c r="R30" s="27">
        <f t="shared" si="0"/>
        <v>35.5</v>
      </c>
      <c r="S30" s="43"/>
      <c r="T30" s="43"/>
      <c r="U30" s="18" t="s">
        <v>997</v>
      </c>
      <c r="V30" s="44"/>
      <c r="W30" s="17" t="s">
        <v>723</v>
      </c>
    </row>
    <row r="31" spans="1:23" x14ac:dyDescent="0.25">
      <c r="A31" s="13" t="s">
        <v>16</v>
      </c>
      <c r="B31" s="13">
        <v>24</v>
      </c>
      <c r="C31" s="13" t="s">
        <v>17</v>
      </c>
      <c r="D31" s="14" t="s">
        <v>262</v>
      </c>
      <c r="E31" s="14" t="s">
        <v>215</v>
      </c>
      <c r="F31" s="13">
        <v>5</v>
      </c>
      <c r="G31" s="13" t="s">
        <v>263</v>
      </c>
      <c r="H31" s="18">
        <v>0</v>
      </c>
      <c r="I31" s="18">
        <v>7</v>
      </c>
      <c r="J31" s="18">
        <v>4</v>
      </c>
      <c r="K31" s="18">
        <v>0</v>
      </c>
      <c r="L31" s="18">
        <v>3</v>
      </c>
      <c r="M31" s="18">
        <v>3</v>
      </c>
      <c r="N31" s="18">
        <v>4</v>
      </c>
      <c r="O31" s="18">
        <v>5</v>
      </c>
      <c r="P31" s="18">
        <v>3</v>
      </c>
      <c r="Q31" s="18">
        <v>6</v>
      </c>
      <c r="R31" s="27">
        <f t="shared" si="0"/>
        <v>35</v>
      </c>
      <c r="S31" s="13"/>
      <c r="T31" s="18"/>
      <c r="U31" s="18" t="s">
        <v>997</v>
      </c>
      <c r="V31" s="18"/>
      <c r="W31" s="14" t="s">
        <v>257</v>
      </c>
    </row>
    <row r="32" spans="1:23" ht="45" x14ac:dyDescent="0.25">
      <c r="A32" s="13" t="s">
        <v>16</v>
      </c>
      <c r="B32" s="13">
        <v>25</v>
      </c>
      <c r="C32" s="13" t="s">
        <v>17</v>
      </c>
      <c r="D32" s="14" t="s">
        <v>670</v>
      </c>
      <c r="E32" s="14" t="s">
        <v>661</v>
      </c>
      <c r="F32" s="13">
        <v>5</v>
      </c>
      <c r="G32" s="13">
        <v>52</v>
      </c>
      <c r="H32" s="15">
        <v>0</v>
      </c>
      <c r="I32" s="15">
        <v>6.5</v>
      </c>
      <c r="J32" s="15">
        <v>3</v>
      </c>
      <c r="K32" s="15">
        <v>0</v>
      </c>
      <c r="L32" s="15">
        <v>5</v>
      </c>
      <c r="M32" s="15">
        <v>3</v>
      </c>
      <c r="N32" s="15">
        <v>3.5</v>
      </c>
      <c r="O32" s="15">
        <v>5</v>
      </c>
      <c r="P32" s="15">
        <v>3</v>
      </c>
      <c r="Q32" s="15">
        <v>6</v>
      </c>
      <c r="R32" s="27">
        <f t="shared" si="0"/>
        <v>35</v>
      </c>
      <c r="S32" s="13"/>
      <c r="T32" s="17"/>
      <c r="U32" s="18" t="s">
        <v>997</v>
      </c>
      <c r="V32" s="18"/>
      <c r="W32" s="14" t="s">
        <v>669</v>
      </c>
    </row>
    <row r="33" spans="1:23" x14ac:dyDescent="0.25">
      <c r="A33" s="13" t="s">
        <v>16</v>
      </c>
      <c r="B33" s="13">
        <v>26</v>
      </c>
      <c r="C33" s="13" t="s">
        <v>17</v>
      </c>
      <c r="D33" s="20" t="s">
        <v>276</v>
      </c>
      <c r="E33" s="14" t="s">
        <v>215</v>
      </c>
      <c r="F33" s="13">
        <v>5</v>
      </c>
      <c r="G33" s="13" t="s">
        <v>277</v>
      </c>
      <c r="H33" s="15">
        <v>0</v>
      </c>
      <c r="I33" s="15">
        <v>5.5</v>
      </c>
      <c r="J33" s="15">
        <v>5</v>
      </c>
      <c r="K33" s="15">
        <v>0</v>
      </c>
      <c r="L33" s="15">
        <v>4</v>
      </c>
      <c r="M33" s="15">
        <v>1</v>
      </c>
      <c r="N33" s="15">
        <v>4</v>
      </c>
      <c r="O33" s="15">
        <v>5</v>
      </c>
      <c r="P33" s="15">
        <v>3</v>
      </c>
      <c r="Q33" s="15">
        <v>7</v>
      </c>
      <c r="R33" s="27">
        <f t="shared" si="0"/>
        <v>34.5</v>
      </c>
      <c r="S33" s="13"/>
      <c r="T33" s="13"/>
      <c r="U33" s="18" t="s">
        <v>997</v>
      </c>
      <c r="V33" s="18"/>
      <c r="W33" s="14" t="s">
        <v>257</v>
      </c>
    </row>
    <row r="34" spans="1:23" ht="22.5" x14ac:dyDescent="0.25">
      <c r="A34" s="13" t="s">
        <v>16</v>
      </c>
      <c r="B34" s="13">
        <v>27</v>
      </c>
      <c r="C34" s="13" t="s">
        <v>17</v>
      </c>
      <c r="D34" s="14" t="s">
        <v>255</v>
      </c>
      <c r="E34" s="14" t="s">
        <v>215</v>
      </c>
      <c r="F34" s="13">
        <v>5</v>
      </c>
      <c r="G34" s="13" t="s">
        <v>256</v>
      </c>
      <c r="H34" s="18">
        <v>2</v>
      </c>
      <c r="I34" s="18">
        <v>7</v>
      </c>
      <c r="J34" s="18">
        <v>5</v>
      </c>
      <c r="K34" s="18">
        <v>0</v>
      </c>
      <c r="L34" s="18">
        <v>3</v>
      </c>
      <c r="M34" s="18">
        <v>3</v>
      </c>
      <c r="N34" s="18">
        <v>0</v>
      </c>
      <c r="O34" s="18">
        <v>5</v>
      </c>
      <c r="P34" s="18">
        <v>2</v>
      </c>
      <c r="Q34" s="18">
        <v>7</v>
      </c>
      <c r="R34" s="27">
        <f t="shared" si="0"/>
        <v>34</v>
      </c>
      <c r="S34" s="13"/>
      <c r="T34" s="18"/>
      <c r="U34" s="18" t="s">
        <v>997</v>
      </c>
      <c r="V34" s="18"/>
      <c r="W34" s="14" t="s">
        <v>257</v>
      </c>
    </row>
    <row r="35" spans="1:23" ht="22.5" x14ac:dyDescent="0.25">
      <c r="A35" s="13" t="s">
        <v>16</v>
      </c>
      <c r="B35" s="13">
        <v>28</v>
      </c>
      <c r="C35" s="13" t="s">
        <v>17</v>
      </c>
      <c r="D35" s="14" t="s">
        <v>268</v>
      </c>
      <c r="E35" s="14" t="s">
        <v>215</v>
      </c>
      <c r="F35" s="13">
        <v>5</v>
      </c>
      <c r="G35" s="13" t="s">
        <v>269</v>
      </c>
      <c r="H35" s="15">
        <v>0</v>
      </c>
      <c r="I35" s="15">
        <v>5</v>
      </c>
      <c r="J35" s="15">
        <v>3</v>
      </c>
      <c r="K35" s="15">
        <v>0</v>
      </c>
      <c r="L35" s="15">
        <v>5</v>
      </c>
      <c r="M35" s="15">
        <v>3</v>
      </c>
      <c r="N35" s="15">
        <v>4</v>
      </c>
      <c r="O35" s="15">
        <v>5</v>
      </c>
      <c r="P35" s="15">
        <v>3</v>
      </c>
      <c r="Q35" s="15">
        <v>6</v>
      </c>
      <c r="R35" s="27">
        <f t="shared" si="0"/>
        <v>34</v>
      </c>
      <c r="S35" s="13"/>
      <c r="T35" s="13"/>
      <c r="U35" s="18" t="s">
        <v>997</v>
      </c>
      <c r="V35" s="18"/>
      <c r="W35" s="14" t="s">
        <v>257</v>
      </c>
    </row>
    <row r="36" spans="1:23" ht="45" x14ac:dyDescent="0.25">
      <c r="A36" s="13" t="s">
        <v>16</v>
      </c>
      <c r="B36" s="13">
        <v>29</v>
      </c>
      <c r="C36" s="13" t="s">
        <v>17</v>
      </c>
      <c r="D36" s="14" t="s">
        <v>671</v>
      </c>
      <c r="E36" s="14" t="s">
        <v>661</v>
      </c>
      <c r="F36" s="13">
        <v>5</v>
      </c>
      <c r="G36" s="13">
        <v>53</v>
      </c>
      <c r="H36" s="15">
        <v>0</v>
      </c>
      <c r="I36" s="15">
        <v>5.5</v>
      </c>
      <c r="J36" s="15">
        <v>5</v>
      </c>
      <c r="K36" s="15">
        <v>0</v>
      </c>
      <c r="L36" s="15">
        <v>6</v>
      </c>
      <c r="M36" s="15">
        <v>3</v>
      </c>
      <c r="N36" s="15">
        <v>3.5</v>
      </c>
      <c r="O36" s="15">
        <v>5</v>
      </c>
      <c r="P36" s="15">
        <v>2</v>
      </c>
      <c r="Q36" s="15">
        <v>4</v>
      </c>
      <c r="R36" s="27">
        <f t="shared" si="0"/>
        <v>34</v>
      </c>
      <c r="S36" s="13"/>
      <c r="T36" s="17"/>
      <c r="U36" s="18" t="s">
        <v>997</v>
      </c>
      <c r="V36" s="18"/>
      <c r="W36" s="14" t="s">
        <v>669</v>
      </c>
    </row>
    <row r="37" spans="1:23" ht="22.5" x14ac:dyDescent="0.25">
      <c r="A37" s="13" t="s">
        <v>16</v>
      </c>
      <c r="B37" s="13">
        <v>30</v>
      </c>
      <c r="C37" s="13" t="s">
        <v>17</v>
      </c>
      <c r="D37" s="14" t="s">
        <v>730</v>
      </c>
      <c r="E37" s="14" t="s">
        <v>731</v>
      </c>
      <c r="F37" s="13">
        <v>5</v>
      </c>
      <c r="G37" s="13" t="s">
        <v>732</v>
      </c>
      <c r="H37" s="15">
        <v>1</v>
      </c>
      <c r="I37" s="15">
        <v>7</v>
      </c>
      <c r="J37" s="15">
        <v>5</v>
      </c>
      <c r="K37" s="15">
        <v>0</v>
      </c>
      <c r="L37" s="15">
        <v>6</v>
      </c>
      <c r="M37" s="15">
        <v>3</v>
      </c>
      <c r="N37" s="15">
        <v>3</v>
      </c>
      <c r="O37" s="15">
        <v>3</v>
      </c>
      <c r="P37" s="15">
        <v>2</v>
      </c>
      <c r="Q37" s="15">
        <v>4</v>
      </c>
      <c r="R37" s="27">
        <f t="shared" si="0"/>
        <v>34</v>
      </c>
      <c r="S37" s="13"/>
      <c r="T37" s="13"/>
      <c r="U37" s="18" t="s">
        <v>997</v>
      </c>
      <c r="V37" s="18"/>
      <c r="W37" s="14" t="s">
        <v>733</v>
      </c>
    </row>
    <row r="38" spans="1:23" ht="22.5" x14ac:dyDescent="0.25">
      <c r="A38" s="13" t="s">
        <v>16</v>
      </c>
      <c r="B38" s="13">
        <v>31</v>
      </c>
      <c r="C38" s="13" t="s">
        <v>17</v>
      </c>
      <c r="D38" s="14" t="s">
        <v>258</v>
      </c>
      <c r="E38" s="14" t="s">
        <v>215</v>
      </c>
      <c r="F38" s="13">
        <v>5</v>
      </c>
      <c r="G38" s="13" t="s">
        <v>259</v>
      </c>
      <c r="H38" s="15">
        <v>0</v>
      </c>
      <c r="I38" s="15">
        <v>6</v>
      </c>
      <c r="J38" s="15">
        <v>5</v>
      </c>
      <c r="K38" s="15">
        <v>0</v>
      </c>
      <c r="L38" s="15">
        <v>3</v>
      </c>
      <c r="M38" s="15">
        <v>3</v>
      </c>
      <c r="N38" s="15">
        <v>3.5</v>
      </c>
      <c r="O38" s="15">
        <v>5</v>
      </c>
      <c r="P38" s="15">
        <v>3</v>
      </c>
      <c r="Q38" s="15">
        <v>5</v>
      </c>
      <c r="R38" s="27">
        <f t="shared" si="0"/>
        <v>33.5</v>
      </c>
      <c r="S38" s="13"/>
      <c r="T38" s="13"/>
      <c r="U38" s="18" t="s">
        <v>997</v>
      </c>
      <c r="V38" s="18"/>
      <c r="W38" s="14" t="s">
        <v>257</v>
      </c>
    </row>
    <row r="39" spans="1:23" ht="22.5" x14ac:dyDescent="0.25">
      <c r="A39" s="13" t="s">
        <v>16</v>
      </c>
      <c r="B39" s="13">
        <v>32</v>
      </c>
      <c r="C39" s="13" t="s">
        <v>17</v>
      </c>
      <c r="D39" s="14" t="s">
        <v>108</v>
      </c>
      <c r="E39" s="14" t="s">
        <v>24</v>
      </c>
      <c r="F39" s="13">
        <v>5</v>
      </c>
      <c r="G39" s="16" t="s">
        <v>95</v>
      </c>
      <c r="H39" s="15">
        <v>1</v>
      </c>
      <c r="I39" s="15">
        <v>6</v>
      </c>
      <c r="J39" s="15">
        <v>3</v>
      </c>
      <c r="K39" s="15">
        <v>2</v>
      </c>
      <c r="L39" s="15">
        <v>4</v>
      </c>
      <c r="M39" s="15">
        <v>3</v>
      </c>
      <c r="N39" s="15">
        <v>3</v>
      </c>
      <c r="O39" s="15">
        <v>3</v>
      </c>
      <c r="P39" s="15">
        <v>3</v>
      </c>
      <c r="Q39" s="15">
        <v>5</v>
      </c>
      <c r="R39" s="27">
        <f t="shared" si="0"/>
        <v>33</v>
      </c>
      <c r="S39" s="13"/>
      <c r="T39" s="17"/>
      <c r="U39" s="18" t="s">
        <v>997</v>
      </c>
      <c r="V39" s="18"/>
      <c r="W39" s="14" t="s">
        <v>96</v>
      </c>
    </row>
    <row r="40" spans="1:23" ht="22.5" x14ac:dyDescent="0.25">
      <c r="A40" s="13" t="s">
        <v>16</v>
      </c>
      <c r="B40" s="13">
        <v>33</v>
      </c>
      <c r="C40" s="13" t="s">
        <v>17</v>
      </c>
      <c r="D40" s="14" t="s">
        <v>137</v>
      </c>
      <c r="E40" s="14" t="s">
        <v>111</v>
      </c>
      <c r="F40" s="16" t="s">
        <v>130</v>
      </c>
      <c r="G40" s="16" t="s">
        <v>138</v>
      </c>
      <c r="H40" s="15">
        <v>0</v>
      </c>
      <c r="I40" s="15">
        <v>7</v>
      </c>
      <c r="J40" s="15">
        <v>3</v>
      </c>
      <c r="K40" s="15">
        <v>0</v>
      </c>
      <c r="L40" s="15">
        <v>2</v>
      </c>
      <c r="M40" s="15">
        <v>3</v>
      </c>
      <c r="N40" s="15">
        <v>4</v>
      </c>
      <c r="O40" s="15">
        <v>5</v>
      </c>
      <c r="P40" s="15">
        <v>3</v>
      </c>
      <c r="Q40" s="15">
        <v>6</v>
      </c>
      <c r="R40" s="27">
        <f t="shared" ref="R40:R71" si="1">SUM(H40:Q40)</f>
        <v>33</v>
      </c>
      <c r="S40" s="13"/>
      <c r="T40" s="17"/>
      <c r="U40" s="18" t="s">
        <v>997</v>
      </c>
      <c r="V40" s="18"/>
      <c r="W40" s="14" t="s">
        <v>132</v>
      </c>
    </row>
    <row r="41" spans="1:23" ht="22.5" x14ac:dyDescent="0.25">
      <c r="A41" s="38" t="s">
        <v>16</v>
      </c>
      <c r="B41" s="13">
        <v>34</v>
      </c>
      <c r="C41" s="38" t="s">
        <v>17</v>
      </c>
      <c r="D41" s="20" t="s">
        <v>509</v>
      </c>
      <c r="E41" s="20" t="s">
        <v>501</v>
      </c>
      <c r="F41" s="38" t="s">
        <v>502</v>
      </c>
      <c r="G41" s="38" t="s">
        <v>510</v>
      </c>
      <c r="H41" s="39">
        <v>3</v>
      </c>
      <c r="I41" s="39">
        <v>6</v>
      </c>
      <c r="J41" s="39">
        <v>1</v>
      </c>
      <c r="K41" s="39">
        <v>0</v>
      </c>
      <c r="L41" s="39">
        <v>5</v>
      </c>
      <c r="M41" s="39">
        <v>3</v>
      </c>
      <c r="N41" s="39">
        <v>4</v>
      </c>
      <c r="O41" s="39">
        <v>4</v>
      </c>
      <c r="P41" s="39">
        <v>3</v>
      </c>
      <c r="Q41" s="39">
        <v>4</v>
      </c>
      <c r="R41" s="27">
        <f t="shared" si="1"/>
        <v>33</v>
      </c>
      <c r="S41" s="38"/>
      <c r="T41" s="20"/>
      <c r="U41" s="18" t="s">
        <v>997</v>
      </c>
      <c r="V41" s="18"/>
      <c r="W41" s="20" t="s">
        <v>504</v>
      </c>
    </row>
    <row r="42" spans="1:23" ht="22.5" x14ac:dyDescent="0.25">
      <c r="A42" s="13" t="s">
        <v>16</v>
      </c>
      <c r="B42" s="13">
        <v>35</v>
      </c>
      <c r="C42" s="13" t="s">
        <v>17</v>
      </c>
      <c r="D42" s="14" t="s">
        <v>68</v>
      </c>
      <c r="E42" s="14" t="s">
        <v>24</v>
      </c>
      <c r="F42" s="13">
        <v>5</v>
      </c>
      <c r="G42" s="13" t="s">
        <v>70</v>
      </c>
      <c r="H42" s="18">
        <v>0</v>
      </c>
      <c r="I42" s="18">
        <v>7</v>
      </c>
      <c r="J42" s="18">
        <v>5</v>
      </c>
      <c r="K42" s="18">
        <v>0</v>
      </c>
      <c r="L42" s="18">
        <v>2</v>
      </c>
      <c r="M42" s="18">
        <v>3</v>
      </c>
      <c r="N42" s="18">
        <v>3.5</v>
      </c>
      <c r="O42" s="18">
        <v>5</v>
      </c>
      <c r="P42" s="18">
        <v>3</v>
      </c>
      <c r="Q42" s="18">
        <v>4</v>
      </c>
      <c r="R42" s="27">
        <f t="shared" si="1"/>
        <v>32.5</v>
      </c>
      <c r="S42" s="13"/>
      <c r="T42" s="18"/>
      <c r="U42" s="18" t="s">
        <v>997</v>
      </c>
      <c r="V42" s="18"/>
      <c r="W42" s="14" t="s">
        <v>69</v>
      </c>
    </row>
    <row r="43" spans="1:23" ht="45" x14ac:dyDescent="0.25">
      <c r="A43" s="13" t="s">
        <v>16</v>
      </c>
      <c r="B43" s="13">
        <v>36</v>
      </c>
      <c r="C43" s="13" t="s">
        <v>17</v>
      </c>
      <c r="D43" s="14" t="s">
        <v>668</v>
      </c>
      <c r="E43" s="14" t="s">
        <v>661</v>
      </c>
      <c r="F43" s="13">
        <v>5</v>
      </c>
      <c r="G43" s="13">
        <v>51</v>
      </c>
      <c r="H43" s="15">
        <v>0</v>
      </c>
      <c r="I43" s="15">
        <v>6</v>
      </c>
      <c r="J43" s="15">
        <v>3</v>
      </c>
      <c r="K43" s="15">
        <v>0</v>
      </c>
      <c r="L43" s="15">
        <v>6</v>
      </c>
      <c r="M43" s="15">
        <v>1.5</v>
      </c>
      <c r="N43" s="15">
        <v>5</v>
      </c>
      <c r="O43" s="15">
        <v>3</v>
      </c>
      <c r="P43" s="15">
        <v>3</v>
      </c>
      <c r="Q43" s="15">
        <v>5</v>
      </c>
      <c r="R43" s="27">
        <f t="shared" si="1"/>
        <v>32.5</v>
      </c>
      <c r="S43" s="13"/>
      <c r="T43" s="13"/>
      <c r="U43" s="18" t="s">
        <v>997</v>
      </c>
      <c r="V43" s="18"/>
      <c r="W43" s="14" t="s">
        <v>669</v>
      </c>
    </row>
    <row r="44" spans="1:23" ht="22.5" x14ac:dyDescent="0.25">
      <c r="A44" s="13" t="s">
        <v>16</v>
      </c>
      <c r="B44" s="13">
        <v>37</v>
      </c>
      <c r="C44" s="13" t="s">
        <v>17</v>
      </c>
      <c r="D44" s="14" t="s">
        <v>133</v>
      </c>
      <c r="E44" s="14" t="s">
        <v>111</v>
      </c>
      <c r="F44" s="13" t="s">
        <v>130</v>
      </c>
      <c r="G44" s="13" t="s">
        <v>134</v>
      </c>
      <c r="H44" s="15">
        <v>0</v>
      </c>
      <c r="I44" s="15">
        <v>6</v>
      </c>
      <c r="J44" s="15">
        <v>2</v>
      </c>
      <c r="K44" s="15">
        <v>0</v>
      </c>
      <c r="L44" s="15">
        <v>6</v>
      </c>
      <c r="M44" s="15">
        <v>3</v>
      </c>
      <c r="N44" s="15">
        <v>3</v>
      </c>
      <c r="O44" s="15">
        <v>4</v>
      </c>
      <c r="P44" s="15">
        <v>3</v>
      </c>
      <c r="Q44" s="15">
        <v>5</v>
      </c>
      <c r="R44" s="27">
        <f t="shared" si="1"/>
        <v>32</v>
      </c>
      <c r="S44" s="13"/>
      <c r="T44" s="17"/>
      <c r="U44" s="18" t="s">
        <v>997</v>
      </c>
      <c r="V44" s="18"/>
      <c r="W44" s="14" t="s">
        <v>132</v>
      </c>
    </row>
    <row r="45" spans="1:23" x14ac:dyDescent="0.25">
      <c r="A45" s="13" t="s">
        <v>16</v>
      </c>
      <c r="B45" s="13">
        <v>38</v>
      </c>
      <c r="C45" s="13" t="s">
        <v>17</v>
      </c>
      <c r="D45" s="14" t="s">
        <v>247</v>
      </c>
      <c r="E45" s="14" t="s">
        <v>215</v>
      </c>
      <c r="F45" s="13">
        <v>5</v>
      </c>
      <c r="G45" s="13" t="s">
        <v>248</v>
      </c>
      <c r="H45" s="15">
        <v>2</v>
      </c>
      <c r="I45" s="15">
        <v>7</v>
      </c>
      <c r="J45" s="15">
        <v>5</v>
      </c>
      <c r="K45" s="15">
        <v>0</v>
      </c>
      <c r="L45" s="15">
        <v>1</v>
      </c>
      <c r="M45" s="15">
        <v>3</v>
      </c>
      <c r="N45" s="15">
        <v>2</v>
      </c>
      <c r="O45" s="15">
        <v>5</v>
      </c>
      <c r="P45" s="15">
        <v>0</v>
      </c>
      <c r="Q45" s="15">
        <v>7</v>
      </c>
      <c r="R45" s="27">
        <f t="shared" si="1"/>
        <v>32</v>
      </c>
      <c r="S45" s="13"/>
      <c r="T45" s="17"/>
      <c r="U45" s="18" t="s">
        <v>997</v>
      </c>
      <c r="V45" s="18"/>
      <c r="W45" s="14" t="s">
        <v>246</v>
      </c>
    </row>
    <row r="46" spans="1:23" x14ac:dyDescent="0.25">
      <c r="A46" s="13" t="s">
        <v>16</v>
      </c>
      <c r="B46" s="13">
        <v>39</v>
      </c>
      <c r="C46" s="13" t="s">
        <v>17</v>
      </c>
      <c r="D46" s="14" t="s">
        <v>249</v>
      </c>
      <c r="E46" s="14" t="s">
        <v>215</v>
      </c>
      <c r="F46" s="13">
        <v>5</v>
      </c>
      <c r="G46" s="13" t="s">
        <v>250</v>
      </c>
      <c r="H46" s="15">
        <v>1</v>
      </c>
      <c r="I46" s="15">
        <v>7.5</v>
      </c>
      <c r="J46" s="15">
        <v>5</v>
      </c>
      <c r="K46" s="15">
        <v>0</v>
      </c>
      <c r="L46" s="15">
        <v>4</v>
      </c>
      <c r="M46" s="15">
        <v>3</v>
      </c>
      <c r="N46" s="15">
        <v>3.5</v>
      </c>
      <c r="O46" s="15">
        <v>5</v>
      </c>
      <c r="P46" s="15">
        <v>3</v>
      </c>
      <c r="Q46" s="15">
        <v>0</v>
      </c>
      <c r="R46" s="27">
        <f t="shared" si="1"/>
        <v>32</v>
      </c>
      <c r="S46" s="13"/>
      <c r="T46" s="17"/>
      <c r="U46" s="18" t="s">
        <v>997</v>
      </c>
      <c r="V46" s="18"/>
      <c r="W46" s="14" t="s">
        <v>246</v>
      </c>
    </row>
    <row r="47" spans="1:23" ht="22.5" x14ac:dyDescent="0.25">
      <c r="A47" s="13" t="s">
        <v>16</v>
      </c>
      <c r="B47" s="13">
        <v>40</v>
      </c>
      <c r="C47" s="13" t="s">
        <v>17</v>
      </c>
      <c r="D47" s="14" t="s">
        <v>106</v>
      </c>
      <c r="E47" s="14" t="s">
        <v>24</v>
      </c>
      <c r="F47" s="13">
        <v>5</v>
      </c>
      <c r="G47" s="16" t="s">
        <v>93</v>
      </c>
      <c r="H47" s="15">
        <v>1</v>
      </c>
      <c r="I47" s="15">
        <v>6.5</v>
      </c>
      <c r="J47" s="15">
        <v>0</v>
      </c>
      <c r="K47" s="15">
        <v>2</v>
      </c>
      <c r="L47" s="15">
        <v>3</v>
      </c>
      <c r="M47" s="15">
        <v>3</v>
      </c>
      <c r="N47" s="15">
        <v>3</v>
      </c>
      <c r="O47" s="15">
        <v>5</v>
      </c>
      <c r="P47" s="15">
        <v>3</v>
      </c>
      <c r="Q47" s="15">
        <v>5</v>
      </c>
      <c r="R47" s="27">
        <f t="shared" si="1"/>
        <v>31.5</v>
      </c>
      <c r="S47" s="13"/>
      <c r="T47" s="13"/>
      <c r="U47" s="18" t="s">
        <v>997</v>
      </c>
      <c r="V47" s="18"/>
      <c r="W47" s="14" t="s">
        <v>96</v>
      </c>
    </row>
    <row r="48" spans="1:23" ht="22.5" x14ac:dyDescent="0.25">
      <c r="A48" s="38" t="s">
        <v>16</v>
      </c>
      <c r="B48" s="13">
        <v>41</v>
      </c>
      <c r="C48" s="38" t="s">
        <v>17</v>
      </c>
      <c r="D48" s="20" t="s">
        <v>505</v>
      </c>
      <c r="E48" s="20" t="s">
        <v>501</v>
      </c>
      <c r="F48" s="38" t="s">
        <v>502</v>
      </c>
      <c r="G48" s="38" t="s">
        <v>506</v>
      </c>
      <c r="H48" s="39">
        <v>0</v>
      </c>
      <c r="I48" s="39">
        <v>6</v>
      </c>
      <c r="J48" s="39">
        <v>2</v>
      </c>
      <c r="K48" s="39">
        <v>0</v>
      </c>
      <c r="L48" s="39">
        <v>5</v>
      </c>
      <c r="M48" s="39">
        <v>3</v>
      </c>
      <c r="N48" s="39">
        <v>3.5</v>
      </c>
      <c r="O48" s="39">
        <v>5</v>
      </c>
      <c r="P48" s="39">
        <v>3</v>
      </c>
      <c r="Q48" s="39">
        <v>4</v>
      </c>
      <c r="R48" s="27">
        <f t="shared" si="1"/>
        <v>31.5</v>
      </c>
      <c r="S48" s="38"/>
      <c r="T48" s="20"/>
      <c r="U48" s="18" t="s">
        <v>997</v>
      </c>
      <c r="V48" s="18"/>
      <c r="W48" s="20" t="s">
        <v>504</v>
      </c>
    </row>
    <row r="49" spans="1:23" ht="22.5" x14ac:dyDescent="0.25">
      <c r="A49" s="38" t="s">
        <v>16</v>
      </c>
      <c r="B49" s="13">
        <v>42</v>
      </c>
      <c r="C49" s="38" t="s">
        <v>17</v>
      </c>
      <c r="D49" s="20" t="s">
        <v>507</v>
      </c>
      <c r="E49" s="20" t="s">
        <v>501</v>
      </c>
      <c r="F49" s="38" t="s">
        <v>502</v>
      </c>
      <c r="G49" s="38" t="s">
        <v>508</v>
      </c>
      <c r="H49" s="39">
        <v>2</v>
      </c>
      <c r="I49" s="39">
        <v>5</v>
      </c>
      <c r="J49" s="39">
        <v>1</v>
      </c>
      <c r="K49" s="39">
        <v>0</v>
      </c>
      <c r="L49" s="39">
        <v>5</v>
      </c>
      <c r="M49" s="39">
        <v>3</v>
      </c>
      <c r="N49" s="39">
        <v>3.5</v>
      </c>
      <c r="O49" s="39">
        <v>5</v>
      </c>
      <c r="P49" s="39">
        <v>3</v>
      </c>
      <c r="Q49" s="39">
        <v>4</v>
      </c>
      <c r="R49" s="27">
        <f t="shared" si="1"/>
        <v>31.5</v>
      </c>
      <c r="S49" s="38"/>
      <c r="T49" s="20"/>
      <c r="U49" s="18" t="s">
        <v>997</v>
      </c>
      <c r="V49" s="18"/>
      <c r="W49" s="20" t="s">
        <v>504</v>
      </c>
    </row>
    <row r="50" spans="1:23" ht="22.5" x14ac:dyDescent="0.25">
      <c r="A50" s="38" t="s">
        <v>16</v>
      </c>
      <c r="B50" s="13">
        <v>43</v>
      </c>
      <c r="C50" s="13" t="s">
        <v>17</v>
      </c>
      <c r="D50" s="19" t="s">
        <v>525</v>
      </c>
      <c r="E50" s="14" t="s">
        <v>466</v>
      </c>
      <c r="F50" s="13" t="s">
        <v>514</v>
      </c>
      <c r="G50" s="38" t="s">
        <v>526</v>
      </c>
      <c r="H50" s="18">
        <v>0</v>
      </c>
      <c r="I50" s="18">
        <v>9.5</v>
      </c>
      <c r="J50" s="18">
        <v>2</v>
      </c>
      <c r="K50" s="18">
        <v>0</v>
      </c>
      <c r="L50" s="18">
        <v>2</v>
      </c>
      <c r="M50" s="18">
        <v>3</v>
      </c>
      <c r="N50" s="18">
        <v>3</v>
      </c>
      <c r="O50" s="18">
        <v>5</v>
      </c>
      <c r="P50" s="18">
        <v>2</v>
      </c>
      <c r="Q50" s="18">
        <v>5</v>
      </c>
      <c r="R50" s="27">
        <f t="shared" si="1"/>
        <v>31.5</v>
      </c>
      <c r="S50" s="13"/>
      <c r="T50" s="18"/>
      <c r="U50" s="18" t="s">
        <v>997</v>
      </c>
      <c r="V50" s="18"/>
      <c r="W50" s="14" t="s">
        <v>516</v>
      </c>
    </row>
    <row r="51" spans="1:23" ht="22.5" x14ac:dyDescent="0.25">
      <c r="A51" s="13" t="s">
        <v>16</v>
      </c>
      <c r="B51" s="13">
        <v>44</v>
      </c>
      <c r="C51" s="13" t="s">
        <v>17</v>
      </c>
      <c r="D51" s="14" t="s">
        <v>372</v>
      </c>
      <c r="E51" s="14" t="s">
        <v>367</v>
      </c>
      <c r="F51" s="13">
        <v>5</v>
      </c>
      <c r="G51" s="13" t="s">
        <v>373</v>
      </c>
      <c r="H51" s="15">
        <v>0</v>
      </c>
      <c r="I51" s="15">
        <v>6</v>
      </c>
      <c r="J51" s="15">
        <v>3</v>
      </c>
      <c r="K51" s="15">
        <v>0</v>
      </c>
      <c r="L51" s="15">
        <v>3</v>
      </c>
      <c r="M51" s="15">
        <v>3</v>
      </c>
      <c r="N51" s="15">
        <v>4</v>
      </c>
      <c r="O51" s="15">
        <v>3</v>
      </c>
      <c r="P51" s="15">
        <v>1</v>
      </c>
      <c r="Q51" s="15">
        <v>8</v>
      </c>
      <c r="R51" s="27">
        <f t="shared" si="1"/>
        <v>31</v>
      </c>
      <c r="S51" s="13"/>
      <c r="T51" s="17"/>
      <c r="U51" s="18" t="s">
        <v>997</v>
      </c>
      <c r="V51" s="18"/>
      <c r="W51" s="14" t="s">
        <v>369</v>
      </c>
    </row>
    <row r="52" spans="1:23" ht="22.5" x14ac:dyDescent="0.25">
      <c r="A52" s="13" t="s">
        <v>16</v>
      </c>
      <c r="B52" s="13">
        <v>45</v>
      </c>
      <c r="C52" s="13" t="s">
        <v>17</v>
      </c>
      <c r="D52" s="14" t="s">
        <v>129</v>
      </c>
      <c r="E52" s="14" t="s">
        <v>111</v>
      </c>
      <c r="F52" s="13" t="s">
        <v>130</v>
      </c>
      <c r="G52" s="13" t="s">
        <v>131</v>
      </c>
      <c r="H52" s="15">
        <v>0</v>
      </c>
      <c r="I52" s="15">
        <v>6.5</v>
      </c>
      <c r="J52" s="15">
        <v>5</v>
      </c>
      <c r="K52" s="15">
        <v>0</v>
      </c>
      <c r="L52" s="15">
        <v>4</v>
      </c>
      <c r="M52" s="15">
        <v>0</v>
      </c>
      <c r="N52" s="15">
        <v>3</v>
      </c>
      <c r="O52" s="15">
        <v>2</v>
      </c>
      <c r="P52" s="15">
        <v>3</v>
      </c>
      <c r="Q52" s="15">
        <v>7</v>
      </c>
      <c r="R52" s="27">
        <f t="shared" si="1"/>
        <v>30.5</v>
      </c>
      <c r="S52" s="13"/>
      <c r="T52" s="13"/>
      <c r="U52" s="18" t="s">
        <v>997</v>
      </c>
      <c r="V52" s="18"/>
      <c r="W52" s="14" t="s">
        <v>132</v>
      </c>
    </row>
    <row r="53" spans="1:23" ht="22.5" x14ac:dyDescent="0.25">
      <c r="A53" s="38" t="s">
        <v>16</v>
      </c>
      <c r="B53" s="13">
        <v>46</v>
      </c>
      <c r="C53" s="13" t="s">
        <v>17</v>
      </c>
      <c r="D53" s="19" t="s">
        <v>527</v>
      </c>
      <c r="E53" s="14" t="s">
        <v>466</v>
      </c>
      <c r="F53" s="13" t="s">
        <v>528</v>
      </c>
      <c r="G53" s="38" t="s">
        <v>529</v>
      </c>
      <c r="H53" s="15">
        <v>3</v>
      </c>
      <c r="I53" s="15">
        <v>9</v>
      </c>
      <c r="J53" s="15">
        <v>1</v>
      </c>
      <c r="K53" s="15">
        <v>3</v>
      </c>
      <c r="L53" s="15">
        <v>1</v>
      </c>
      <c r="M53" s="15">
        <v>3</v>
      </c>
      <c r="N53" s="15">
        <v>1.5</v>
      </c>
      <c r="O53" s="15">
        <v>2</v>
      </c>
      <c r="P53" s="15">
        <v>3</v>
      </c>
      <c r="Q53" s="15">
        <v>4</v>
      </c>
      <c r="R53" s="27">
        <f t="shared" si="1"/>
        <v>30.5</v>
      </c>
      <c r="S53" s="13"/>
      <c r="T53" s="13"/>
      <c r="U53" s="18" t="s">
        <v>997</v>
      </c>
      <c r="V53" s="18"/>
      <c r="W53" s="14" t="s">
        <v>516</v>
      </c>
    </row>
    <row r="54" spans="1:23" ht="22.5" x14ac:dyDescent="0.25">
      <c r="A54" s="13" t="s">
        <v>16</v>
      </c>
      <c r="B54" s="13">
        <v>47</v>
      </c>
      <c r="C54" s="13" t="s">
        <v>17</v>
      </c>
      <c r="D54" s="14" t="s">
        <v>66</v>
      </c>
      <c r="E54" s="14" t="s">
        <v>24</v>
      </c>
      <c r="F54" s="16">
        <v>5</v>
      </c>
      <c r="G54" s="16" t="s">
        <v>67</v>
      </c>
      <c r="H54" s="15">
        <v>0</v>
      </c>
      <c r="I54" s="15">
        <v>6</v>
      </c>
      <c r="J54" s="15">
        <v>5</v>
      </c>
      <c r="K54" s="15">
        <v>0</v>
      </c>
      <c r="L54" s="15">
        <v>1</v>
      </c>
      <c r="M54" s="15">
        <v>3</v>
      </c>
      <c r="N54" s="15">
        <v>4</v>
      </c>
      <c r="O54" s="15">
        <v>5</v>
      </c>
      <c r="P54" s="15">
        <v>3</v>
      </c>
      <c r="Q54" s="15">
        <v>3</v>
      </c>
      <c r="R54" s="27">
        <f t="shared" si="1"/>
        <v>30</v>
      </c>
      <c r="S54" s="13"/>
      <c r="T54" s="17"/>
      <c r="U54" s="18" t="s">
        <v>997</v>
      </c>
      <c r="V54" s="18"/>
      <c r="W54" s="14" t="s">
        <v>69</v>
      </c>
    </row>
    <row r="55" spans="1:23" ht="22.5" x14ac:dyDescent="0.25">
      <c r="A55" s="13" t="s">
        <v>16</v>
      </c>
      <c r="B55" s="13">
        <v>48</v>
      </c>
      <c r="C55" s="13" t="s">
        <v>17</v>
      </c>
      <c r="D55" s="14" t="s">
        <v>244</v>
      </c>
      <c r="E55" s="14" t="s">
        <v>215</v>
      </c>
      <c r="F55" s="13">
        <v>5</v>
      </c>
      <c r="G55" s="13" t="s">
        <v>245</v>
      </c>
      <c r="H55" s="15">
        <v>2</v>
      </c>
      <c r="I55" s="15">
        <v>8</v>
      </c>
      <c r="J55" s="15">
        <v>3</v>
      </c>
      <c r="K55" s="15">
        <v>0</v>
      </c>
      <c r="L55" s="15">
        <v>0</v>
      </c>
      <c r="M55" s="15">
        <v>1.5</v>
      </c>
      <c r="N55" s="15">
        <v>3.5</v>
      </c>
      <c r="O55" s="15">
        <v>5</v>
      </c>
      <c r="P55" s="15">
        <v>0</v>
      </c>
      <c r="Q55" s="15">
        <v>7</v>
      </c>
      <c r="R55" s="27">
        <f t="shared" si="1"/>
        <v>30</v>
      </c>
      <c r="S55" s="13"/>
      <c r="T55" s="13"/>
      <c r="U55" s="18" t="s">
        <v>997</v>
      </c>
      <c r="V55" s="18"/>
      <c r="W55" s="14" t="s">
        <v>246</v>
      </c>
    </row>
    <row r="56" spans="1:23" ht="22.5" x14ac:dyDescent="0.25">
      <c r="A56" s="38" t="s">
        <v>16</v>
      </c>
      <c r="B56" s="13">
        <v>49</v>
      </c>
      <c r="C56" s="38" t="s">
        <v>17</v>
      </c>
      <c r="D56" s="20" t="s">
        <v>511</v>
      </c>
      <c r="E56" s="20" t="s">
        <v>501</v>
      </c>
      <c r="F56" s="38" t="s">
        <v>502</v>
      </c>
      <c r="G56" s="38" t="s">
        <v>512</v>
      </c>
      <c r="H56" s="41">
        <v>1</v>
      </c>
      <c r="I56" s="41">
        <v>7</v>
      </c>
      <c r="J56" s="41">
        <v>3</v>
      </c>
      <c r="K56" s="41">
        <v>0</v>
      </c>
      <c r="L56" s="41">
        <v>5</v>
      </c>
      <c r="M56" s="41">
        <v>0</v>
      </c>
      <c r="N56" s="41">
        <v>4</v>
      </c>
      <c r="O56" s="41">
        <v>5</v>
      </c>
      <c r="P56" s="41">
        <v>3</v>
      </c>
      <c r="Q56" s="41">
        <v>2</v>
      </c>
      <c r="R56" s="27">
        <f t="shared" si="1"/>
        <v>30</v>
      </c>
      <c r="S56" s="38"/>
      <c r="T56" s="41"/>
      <c r="U56" s="18" t="s">
        <v>997</v>
      </c>
      <c r="V56" s="18"/>
      <c r="W56" s="20" t="s">
        <v>504</v>
      </c>
    </row>
    <row r="57" spans="1:23" ht="22.5" x14ac:dyDescent="0.25">
      <c r="A57" s="38" t="s">
        <v>16</v>
      </c>
      <c r="B57" s="13">
        <v>50</v>
      </c>
      <c r="C57" s="13" t="s">
        <v>17</v>
      </c>
      <c r="D57" s="19" t="s">
        <v>532</v>
      </c>
      <c r="E57" s="14" t="s">
        <v>466</v>
      </c>
      <c r="F57" s="16" t="s">
        <v>528</v>
      </c>
      <c r="G57" s="38" t="s">
        <v>533</v>
      </c>
      <c r="H57" s="18">
        <v>3</v>
      </c>
      <c r="I57" s="18">
        <v>8</v>
      </c>
      <c r="J57" s="18">
        <v>2</v>
      </c>
      <c r="K57" s="18">
        <v>5</v>
      </c>
      <c r="L57" s="18">
        <v>1</v>
      </c>
      <c r="M57" s="18">
        <v>0</v>
      </c>
      <c r="N57" s="18">
        <v>2.5</v>
      </c>
      <c r="O57" s="18">
        <v>2</v>
      </c>
      <c r="P57" s="18">
        <v>3</v>
      </c>
      <c r="Q57" s="18">
        <v>3</v>
      </c>
      <c r="R57" s="27">
        <f t="shared" si="1"/>
        <v>29.5</v>
      </c>
      <c r="S57" s="13"/>
      <c r="T57" s="18"/>
      <c r="U57" s="18" t="s">
        <v>997</v>
      </c>
      <c r="V57" s="18"/>
      <c r="W57" s="14" t="s">
        <v>516</v>
      </c>
    </row>
    <row r="58" spans="1:23" ht="22.5" x14ac:dyDescent="0.25">
      <c r="A58" s="13" t="s">
        <v>16</v>
      </c>
      <c r="B58" s="13">
        <v>51</v>
      </c>
      <c r="C58" s="13" t="s">
        <v>17</v>
      </c>
      <c r="D58" s="14" t="s">
        <v>107</v>
      </c>
      <c r="E58" s="14" t="s">
        <v>24</v>
      </c>
      <c r="F58" s="13">
        <v>5</v>
      </c>
      <c r="G58" s="16" t="s">
        <v>94</v>
      </c>
      <c r="H58" s="15">
        <v>3</v>
      </c>
      <c r="I58" s="15">
        <v>7</v>
      </c>
      <c r="J58" s="15">
        <v>1</v>
      </c>
      <c r="K58" s="15">
        <v>0</v>
      </c>
      <c r="L58" s="15">
        <v>3</v>
      </c>
      <c r="M58" s="15">
        <v>0</v>
      </c>
      <c r="N58" s="15">
        <v>2</v>
      </c>
      <c r="O58" s="15">
        <v>5</v>
      </c>
      <c r="P58" s="15">
        <v>3</v>
      </c>
      <c r="Q58" s="15">
        <v>5</v>
      </c>
      <c r="R58" s="27">
        <f t="shared" si="1"/>
        <v>29</v>
      </c>
      <c r="S58" s="13"/>
      <c r="T58" s="17"/>
      <c r="U58" s="18" t="s">
        <v>997</v>
      </c>
      <c r="V58" s="18"/>
      <c r="W58" s="14" t="s">
        <v>96</v>
      </c>
    </row>
    <row r="59" spans="1:23" ht="22.5" x14ac:dyDescent="0.25">
      <c r="A59" s="13" t="s">
        <v>16</v>
      </c>
      <c r="B59" s="13">
        <v>52</v>
      </c>
      <c r="C59" s="13" t="s">
        <v>17</v>
      </c>
      <c r="D59" s="14" t="s">
        <v>752</v>
      </c>
      <c r="E59" s="14" t="s">
        <v>746</v>
      </c>
      <c r="F59" s="13">
        <v>5</v>
      </c>
      <c r="G59" s="13" t="s">
        <v>753</v>
      </c>
      <c r="H59" s="15">
        <v>2</v>
      </c>
      <c r="I59" s="15">
        <v>6.5</v>
      </c>
      <c r="J59" s="15">
        <v>3</v>
      </c>
      <c r="K59" s="15">
        <v>0</v>
      </c>
      <c r="L59" s="15">
        <v>0</v>
      </c>
      <c r="M59" s="15">
        <v>3</v>
      </c>
      <c r="N59" s="15">
        <v>3.5</v>
      </c>
      <c r="O59" s="15">
        <v>4</v>
      </c>
      <c r="P59" s="15">
        <v>3</v>
      </c>
      <c r="Q59" s="15">
        <v>3</v>
      </c>
      <c r="R59" s="27">
        <f t="shared" si="1"/>
        <v>28</v>
      </c>
      <c r="S59" s="13"/>
      <c r="T59" s="17"/>
      <c r="U59" s="18"/>
      <c r="V59" s="18"/>
      <c r="W59" s="14" t="s">
        <v>751</v>
      </c>
    </row>
    <row r="60" spans="1:23" ht="22.5" x14ac:dyDescent="0.25">
      <c r="A60" s="13" t="s">
        <v>16</v>
      </c>
      <c r="B60" s="13">
        <v>53</v>
      </c>
      <c r="C60" s="13" t="s">
        <v>17</v>
      </c>
      <c r="D60" s="14" t="s">
        <v>961</v>
      </c>
      <c r="E60" s="14" t="s">
        <v>955</v>
      </c>
      <c r="F60" s="16">
        <v>5</v>
      </c>
      <c r="G60" s="16" t="s">
        <v>962</v>
      </c>
      <c r="H60" s="16">
        <v>0</v>
      </c>
      <c r="I60" s="16">
        <v>4.5</v>
      </c>
      <c r="J60" s="16">
        <v>5</v>
      </c>
      <c r="K60" s="16">
        <v>0</v>
      </c>
      <c r="L60" s="16">
        <v>5</v>
      </c>
      <c r="M60" s="16">
        <v>1.5</v>
      </c>
      <c r="N60" s="16">
        <v>3</v>
      </c>
      <c r="O60" s="16">
        <v>3</v>
      </c>
      <c r="P60" s="16">
        <v>3</v>
      </c>
      <c r="Q60" s="16">
        <v>3</v>
      </c>
      <c r="R60" s="27">
        <f t="shared" si="1"/>
        <v>28</v>
      </c>
      <c r="S60" s="16"/>
      <c r="T60" s="16"/>
      <c r="U60" s="16"/>
      <c r="V60" s="16"/>
      <c r="W60" s="14" t="s">
        <v>960</v>
      </c>
    </row>
    <row r="61" spans="1:23" ht="22.5" x14ac:dyDescent="0.25">
      <c r="A61" s="13" t="s">
        <v>16</v>
      </c>
      <c r="B61" s="13">
        <v>54</v>
      </c>
      <c r="C61" s="13" t="s">
        <v>17</v>
      </c>
      <c r="D61" s="14" t="s">
        <v>251</v>
      </c>
      <c r="E61" s="14" t="s">
        <v>215</v>
      </c>
      <c r="F61" s="13">
        <v>5</v>
      </c>
      <c r="G61" s="13" t="s">
        <v>252</v>
      </c>
      <c r="H61" s="15">
        <v>1</v>
      </c>
      <c r="I61" s="15">
        <v>8</v>
      </c>
      <c r="J61" s="15">
        <v>5</v>
      </c>
      <c r="K61" s="15">
        <v>0</v>
      </c>
      <c r="L61" s="15">
        <v>1</v>
      </c>
      <c r="M61" s="15">
        <v>3</v>
      </c>
      <c r="N61" s="15">
        <v>3.5</v>
      </c>
      <c r="O61" s="15">
        <v>5</v>
      </c>
      <c r="P61" s="15">
        <v>1</v>
      </c>
      <c r="Q61" s="15">
        <v>0</v>
      </c>
      <c r="R61" s="27">
        <f t="shared" si="1"/>
        <v>27.5</v>
      </c>
      <c r="S61" s="13"/>
      <c r="T61" s="17"/>
      <c r="U61" s="18"/>
      <c r="V61" s="18"/>
      <c r="W61" s="14" t="s">
        <v>246</v>
      </c>
    </row>
    <row r="62" spans="1:23" ht="22.5" x14ac:dyDescent="0.25">
      <c r="A62" s="13" t="s">
        <v>16</v>
      </c>
      <c r="B62" s="13">
        <v>55</v>
      </c>
      <c r="C62" s="13" t="s">
        <v>17</v>
      </c>
      <c r="D62" s="14" t="s">
        <v>416</v>
      </c>
      <c r="E62" s="14" t="s">
        <v>410</v>
      </c>
      <c r="F62" s="13">
        <v>5</v>
      </c>
      <c r="G62" s="13" t="s">
        <v>417</v>
      </c>
      <c r="H62" s="15">
        <v>1</v>
      </c>
      <c r="I62" s="15">
        <v>7.5</v>
      </c>
      <c r="J62" s="15">
        <v>5</v>
      </c>
      <c r="K62" s="15">
        <v>0</v>
      </c>
      <c r="L62" s="15">
        <v>0</v>
      </c>
      <c r="M62" s="15">
        <v>3</v>
      </c>
      <c r="N62" s="15">
        <v>4</v>
      </c>
      <c r="O62" s="15">
        <v>5</v>
      </c>
      <c r="P62" s="15">
        <v>2</v>
      </c>
      <c r="Q62" s="15">
        <v>0</v>
      </c>
      <c r="R62" s="27">
        <f t="shared" si="1"/>
        <v>27.5</v>
      </c>
      <c r="S62" s="13"/>
      <c r="T62" s="17"/>
      <c r="U62" s="18"/>
      <c r="V62" s="18"/>
      <c r="W62" s="14" t="s">
        <v>415</v>
      </c>
    </row>
    <row r="63" spans="1:23" ht="22.5" x14ac:dyDescent="0.25">
      <c r="A63" s="13" t="s">
        <v>16</v>
      </c>
      <c r="B63" s="13">
        <v>56</v>
      </c>
      <c r="C63" s="13" t="s">
        <v>17</v>
      </c>
      <c r="D63" s="19" t="s">
        <v>266</v>
      </c>
      <c r="E63" s="14" t="s">
        <v>215</v>
      </c>
      <c r="F63" s="13">
        <v>5</v>
      </c>
      <c r="G63" s="13" t="s">
        <v>267</v>
      </c>
      <c r="H63" s="15">
        <v>0</v>
      </c>
      <c r="I63" s="15">
        <v>6.5</v>
      </c>
      <c r="J63" s="15">
        <v>5</v>
      </c>
      <c r="K63" s="15">
        <v>0</v>
      </c>
      <c r="L63" s="15">
        <v>0</v>
      </c>
      <c r="M63" s="15">
        <v>0</v>
      </c>
      <c r="N63" s="15">
        <v>3.5</v>
      </c>
      <c r="O63" s="15">
        <v>3</v>
      </c>
      <c r="P63" s="15">
        <v>3</v>
      </c>
      <c r="Q63" s="15">
        <v>6</v>
      </c>
      <c r="R63" s="27">
        <f t="shared" si="1"/>
        <v>27</v>
      </c>
      <c r="S63" s="13"/>
      <c r="T63" s="17"/>
      <c r="U63" s="18"/>
      <c r="V63" s="18"/>
      <c r="W63" s="14" t="s">
        <v>257</v>
      </c>
    </row>
    <row r="64" spans="1:23" ht="22.5" x14ac:dyDescent="0.25">
      <c r="A64" s="38" t="s">
        <v>16</v>
      </c>
      <c r="B64" s="13">
        <v>57</v>
      </c>
      <c r="C64" s="13" t="s">
        <v>17</v>
      </c>
      <c r="D64" s="14" t="s">
        <v>513</v>
      </c>
      <c r="E64" s="14" t="s">
        <v>466</v>
      </c>
      <c r="F64" s="13" t="s">
        <v>514</v>
      </c>
      <c r="G64" s="38" t="s">
        <v>515</v>
      </c>
      <c r="H64" s="15">
        <v>0</v>
      </c>
      <c r="I64" s="15">
        <v>9</v>
      </c>
      <c r="J64" s="15">
        <v>5</v>
      </c>
      <c r="K64" s="15">
        <v>0</v>
      </c>
      <c r="L64" s="15">
        <v>2</v>
      </c>
      <c r="M64" s="15">
        <v>3</v>
      </c>
      <c r="N64" s="15">
        <v>2</v>
      </c>
      <c r="O64" s="15">
        <v>2</v>
      </c>
      <c r="P64" s="15">
        <v>1</v>
      </c>
      <c r="Q64" s="15">
        <v>3</v>
      </c>
      <c r="R64" s="27">
        <f t="shared" si="1"/>
        <v>27</v>
      </c>
      <c r="S64" s="13"/>
      <c r="T64" s="13"/>
      <c r="U64" s="18"/>
      <c r="V64" s="18"/>
      <c r="W64" s="14" t="s">
        <v>516</v>
      </c>
    </row>
    <row r="65" spans="1:23" ht="22.5" x14ac:dyDescent="0.25">
      <c r="A65" s="13" t="s">
        <v>16</v>
      </c>
      <c r="B65" s="13">
        <v>58</v>
      </c>
      <c r="C65" s="13" t="s">
        <v>17</v>
      </c>
      <c r="D65" s="14" t="s">
        <v>420</v>
      </c>
      <c r="E65" s="14" t="s">
        <v>410</v>
      </c>
      <c r="F65" s="13">
        <v>5</v>
      </c>
      <c r="G65" s="13" t="s">
        <v>421</v>
      </c>
      <c r="H65" s="15">
        <v>0</v>
      </c>
      <c r="I65" s="15">
        <v>6.5</v>
      </c>
      <c r="J65" s="15">
        <v>3</v>
      </c>
      <c r="K65" s="15">
        <v>3</v>
      </c>
      <c r="L65" s="15">
        <v>0</v>
      </c>
      <c r="M65" s="15">
        <v>3</v>
      </c>
      <c r="N65" s="15">
        <v>3</v>
      </c>
      <c r="O65" s="15">
        <v>3</v>
      </c>
      <c r="P65" s="15">
        <v>0</v>
      </c>
      <c r="Q65" s="15">
        <v>5</v>
      </c>
      <c r="R65" s="27">
        <f t="shared" si="1"/>
        <v>26.5</v>
      </c>
      <c r="S65" s="13"/>
      <c r="T65" s="17"/>
      <c r="U65" s="18"/>
      <c r="V65" s="18"/>
      <c r="W65" s="14" t="s">
        <v>415</v>
      </c>
    </row>
    <row r="66" spans="1:23" ht="22.5" x14ac:dyDescent="0.25">
      <c r="A66" s="13" t="s">
        <v>16</v>
      </c>
      <c r="B66" s="13">
        <v>59</v>
      </c>
      <c r="C66" s="13" t="s">
        <v>17</v>
      </c>
      <c r="D66" s="14" t="s">
        <v>376</v>
      </c>
      <c r="E66" s="14" t="s">
        <v>367</v>
      </c>
      <c r="F66" s="13">
        <v>5</v>
      </c>
      <c r="G66" s="13" t="s">
        <v>377</v>
      </c>
      <c r="H66" s="18">
        <v>0</v>
      </c>
      <c r="I66" s="18">
        <v>6</v>
      </c>
      <c r="J66" s="18">
        <v>3</v>
      </c>
      <c r="K66" s="18">
        <v>0</v>
      </c>
      <c r="L66" s="18">
        <v>2</v>
      </c>
      <c r="M66" s="18">
        <v>1.5</v>
      </c>
      <c r="N66" s="18">
        <v>2.5</v>
      </c>
      <c r="O66" s="18">
        <v>3</v>
      </c>
      <c r="P66" s="18">
        <v>0</v>
      </c>
      <c r="Q66" s="18">
        <v>8</v>
      </c>
      <c r="R66" s="27">
        <f t="shared" si="1"/>
        <v>26</v>
      </c>
      <c r="S66" s="13"/>
      <c r="T66" s="18"/>
      <c r="U66" s="18"/>
      <c r="V66" s="18"/>
      <c r="W66" s="14" t="s">
        <v>369</v>
      </c>
    </row>
    <row r="67" spans="1:23" ht="22.5" x14ac:dyDescent="0.25">
      <c r="A67" s="13" t="s">
        <v>16</v>
      </c>
      <c r="B67" s="13">
        <v>60</v>
      </c>
      <c r="C67" s="13" t="s">
        <v>17</v>
      </c>
      <c r="D67" s="14" t="s">
        <v>802</v>
      </c>
      <c r="E67" s="14" t="s">
        <v>803</v>
      </c>
      <c r="F67" s="13">
        <v>5</v>
      </c>
      <c r="G67" s="13" t="s">
        <v>804</v>
      </c>
      <c r="H67" s="15">
        <v>0</v>
      </c>
      <c r="I67" s="15">
        <v>6.5</v>
      </c>
      <c r="J67" s="15">
        <v>5</v>
      </c>
      <c r="K67" s="15">
        <v>1</v>
      </c>
      <c r="L67" s="15">
        <v>2</v>
      </c>
      <c r="M67" s="15">
        <v>3</v>
      </c>
      <c r="N67" s="15">
        <v>3.5</v>
      </c>
      <c r="O67" s="15">
        <v>4</v>
      </c>
      <c r="P67" s="15">
        <v>1</v>
      </c>
      <c r="Q67" s="15">
        <v>0</v>
      </c>
      <c r="R67" s="27">
        <f t="shared" si="1"/>
        <v>26</v>
      </c>
      <c r="S67" s="13"/>
      <c r="T67" s="13"/>
      <c r="U67" s="18"/>
      <c r="V67" s="18"/>
      <c r="W67" s="14" t="s">
        <v>805</v>
      </c>
    </row>
    <row r="68" spans="1:23" ht="22.5" x14ac:dyDescent="0.25">
      <c r="A68" s="13" t="s">
        <v>16</v>
      </c>
      <c r="B68" s="13">
        <v>61</v>
      </c>
      <c r="C68" s="13" t="s">
        <v>17</v>
      </c>
      <c r="D68" s="14" t="s">
        <v>139</v>
      </c>
      <c r="E68" s="14" t="s">
        <v>111</v>
      </c>
      <c r="F68" s="13" t="s">
        <v>140</v>
      </c>
      <c r="G68" s="13" t="s">
        <v>141</v>
      </c>
      <c r="H68" s="18">
        <v>0</v>
      </c>
      <c r="I68" s="18">
        <v>6.5</v>
      </c>
      <c r="J68" s="18">
        <v>3</v>
      </c>
      <c r="K68" s="18">
        <v>0</v>
      </c>
      <c r="L68" s="18">
        <v>0</v>
      </c>
      <c r="M68" s="18">
        <v>3</v>
      </c>
      <c r="N68" s="18">
        <v>4</v>
      </c>
      <c r="O68" s="18">
        <v>5</v>
      </c>
      <c r="P68" s="18">
        <v>0</v>
      </c>
      <c r="Q68" s="18">
        <v>4</v>
      </c>
      <c r="R68" s="27">
        <f t="shared" si="1"/>
        <v>25.5</v>
      </c>
      <c r="S68" s="13"/>
      <c r="T68" s="18"/>
      <c r="U68" s="18"/>
      <c r="V68" s="18"/>
      <c r="W68" s="14" t="s">
        <v>142</v>
      </c>
    </row>
    <row r="69" spans="1:23" ht="22.5" x14ac:dyDescent="0.25">
      <c r="A69" s="13" t="s">
        <v>16</v>
      </c>
      <c r="B69" s="13">
        <v>62</v>
      </c>
      <c r="C69" s="13" t="s">
        <v>17</v>
      </c>
      <c r="D69" s="14" t="s">
        <v>264</v>
      </c>
      <c r="E69" s="14" t="s">
        <v>215</v>
      </c>
      <c r="F69" s="13">
        <v>5</v>
      </c>
      <c r="G69" s="13" t="s">
        <v>265</v>
      </c>
      <c r="H69" s="15">
        <v>0</v>
      </c>
      <c r="I69" s="15">
        <v>5.5</v>
      </c>
      <c r="J69" s="15">
        <v>5</v>
      </c>
      <c r="K69" s="15">
        <v>0</v>
      </c>
      <c r="L69" s="15">
        <v>1</v>
      </c>
      <c r="M69" s="15">
        <v>0</v>
      </c>
      <c r="N69" s="15">
        <v>3</v>
      </c>
      <c r="O69" s="15">
        <v>2</v>
      </c>
      <c r="P69" s="15">
        <v>3</v>
      </c>
      <c r="Q69" s="15">
        <v>6</v>
      </c>
      <c r="R69" s="27">
        <f t="shared" si="1"/>
        <v>25.5</v>
      </c>
      <c r="S69" s="13"/>
      <c r="T69" s="13"/>
      <c r="U69" s="18"/>
      <c r="V69" s="18"/>
      <c r="W69" s="14" t="s">
        <v>257</v>
      </c>
    </row>
    <row r="70" spans="1:23" x14ac:dyDescent="0.25">
      <c r="A70" s="13" t="s">
        <v>16</v>
      </c>
      <c r="B70" s="13">
        <v>63</v>
      </c>
      <c r="C70" s="13" t="s">
        <v>17</v>
      </c>
      <c r="D70" s="14" t="s">
        <v>260</v>
      </c>
      <c r="E70" s="14" t="s">
        <v>215</v>
      </c>
      <c r="F70" s="13">
        <v>5</v>
      </c>
      <c r="G70" s="13" t="s">
        <v>261</v>
      </c>
      <c r="H70" s="15">
        <v>0</v>
      </c>
      <c r="I70" s="15">
        <v>6.5</v>
      </c>
      <c r="J70" s="15">
        <v>2</v>
      </c>
      <c r="K70" s="15">
        <v>0</v>
      </c>
      <c r="L70" s="15">
        <v>0</v>
      </c>
      <c r="M70" s="15">
        <v>3</v>
      </c>
      <c r="N70" s="15">
        <v>4</v>
      </c>
      <c r="O70" s="15">
        <v>5</v>
      </c>
      <c r="P70" s="15">
        <v>0</v>
      </c>
      <c r="Q70" s="15">
        <v>3</v>
      </c>
      <c r="R70" s="27">
        <f t="shared" si="1"/>
        <v>23.5</v>
      </c>
      <c r="S70" s="13"/>
      <c r="T70" s="17"/>
      <c r="U70" s="18"/>
      <c r="V70" s="18"/>
      <c r="W70" s="14" t="s">
        <v>257</v>
      </c>
    </row>
    <row r="71" spans="1:23" ht="22.5" x14ac:dyDescent="0.25">
      <c r="A71" s="13" t="s">
        <v>16</v>
      </c>
      <c r="B71" s="13">
        <v>64</v>
      </c>
      <c r="C71" s="13" t="s">
        <v>17</v>
      </c>
      <c r="D71" s="14" t="s">
        <v>370</v>
      </c>
      <c r="E71" s="14" t="s">
        <v>367</v>
      </c>
      <c r="F71" s="13">
        <v>5</v>
      </c>
      <c r="G71" s="13" t="s">
        <v>371</v>
      </c>
      <c r="H71" s="15">
        <v>0</v>
      </c>
      <c r="I71" s="15">
        <v>7</v>
      </c>
      <c r="J71" s="15">
        <v>1</v>
      </c>
      <c r="K71" s="15">
        <v>0</v>
      </c>
      <c r="L71" s="15">
        <v>3</v>
      </c>
      <c r="M71" s="15">
        <v>1.5</v>
      </c>
      <c r="N71" s="15">
        <v>4</v>
      </c>
      <c r="O71" s="15">
        <v>0</v>
      </c>
      <c r="P71" s="15">
        <v>0</v>
      </c>
      <c r="Q71" s="15">
        <v>6</v>
      </c>
      <c r="R71" s="27">
        <f t="shared" si="1"/>
        <v>22.5</v>
      </c>
      <c r="S71" s="13"/>
      <c r="T71" s="17"/>
      <c r="U71" s="18"/>
      <c r="V71" s="18"/>
      <c r="W71" s="14" t="s">
        <v>369</v>
      </c>
    </row>
    <row r="72" spans="1:23" ht="22.5" x14ac:dyDescent="0.25">
      <c r="A72" s="13" t="s">
        <v>16</v>
      </c>
      <c r="B72" s="13">
        <v>65</v>
      </c>
      <c r="C72" s="13" t="s">
        <v>17</v>
      </c>
      <c r="D72" s="14" t="s">
        <v>907</v>
      </c>
      <c r="E72" s="14" t="s">
        <v>908</v>
      </c>
      <c r="F72" s="13">
        <v>5</v>
      </c>
      <c r="G72" s="13" t="s">
        <v>909</v>
      </c>
      <c r="H72" s="15">
        <v>0</v>
      </c>
      <c r="I72" s="15">
        <v>7</v>
      </c>
      <c r="J72" s="15">
        <v>5</v>
      </c>
      <c r="K72" s="15">
        <v>0</v>
      </c>
      <c r="L72" s="15">
        <v>4</v>
      </c>
      <c r="M72" s="15">
        <v>2.5</v>
      </c>
      <c r="N72" s="15">
        <v>0</v>
      </c>
      <c r="O72" s="15">
        <v>2</v>
      </c>
      <c r="P72" s="15">
        <v>2</v>
      </c>
      <c r="Q72" s="15">
        <v>0</v>
      </c>
      <c r="R72" s="27">
        <f t="shared" ref="R72:R90" si="2">SUM(H72:Q72)</f>
        <v>22.5</v>
      </c>
      <c r="S72" s="13"/>
      <c r="T72" s="13"/>
      <c r="U72" s="18"/>
      <c r="V72" s="18"/>
      <c r="W72" s="14" t="s">
        <v>910</v>
      </c>
    </row>
    <row r="73" spans="1:23" ht="22.5" x14ac:dyDescent="0.25">
      <c r="A73" s="13" t="s">
        <v>16</v>
      </c>
      <c r="B73" s="13">
        <v>66</v>
      </c>
      <c r="C73" s="13" t="s">
        <v>17</v>
      </c>
      <c r="D73" s="14" t="s">
        <v>143</v>
      </c>
      <c r="E73" s="14" t="s">
        <v>111</v>
      </c>
      <c r="F73" s="13" t="s">
        <v>140</v>
      </c>
      <c r="G73" s="13" t="s">
        <v>144</v>
      </c>
      <c r="H73" s="18">
        <v>0</v>
      </c>
      <c r="I73" s="18">
        <v>0</v>
      </c>
      <c r="J73" s="18">
        <v>5</v>
      </c>
      <c r="K73" s="18">
        <v>1</v>
      </c>
      <c r="L73" s="18">
        <v>0</v>
      </c>
      <c r="M73" s="18">
        <v>0</v>
      </c>
      <c r="N73" s="18">
        <v>6</v>
      </c>
      <c r="O73" s="18">
        <v>5</v>
      </c>
      <c r="P73" s="18">
        <v>0</v>
      </c>
      <c r="Q73" s="18">
        <v>5</v>
      </c>
      <c r="R73" s="27">
        <f t="shared" si="2"/>
        <v>22</v>
      </c>
      <c r="S73" s="13"/>
      <c r="T73" s="18"/>
      <c r="U73" s="18"/>
      <c r="V73" s="18"/>
      <c r="W73" s="14" t="s">
        <v>142</v>
      </c>
    </row>
    <row r="74" spans="1:23" ht="22.5" x14ac:dyDescent="0.25">
      <c r="A74" s="13" t="s">
        <v>16</v>
      </c>
      <c r="B74" s="13">
        <v>67</v>
      </c>
      <c r="C74" s="13" t="s">
        <v>17</v>
      </c>
      <c r="D74" s="14" t="s">
        <v>958</v>
      </c>
      <c r="E74" s="14" t="s">
        <v>955</v>
      </c>
      <c r="F74" s="16">
        <v>5</v>
      </c>
      <c r="G74" s="16" t="s">
        <v>959</v>
      </c>
      <c r="H74" s="16">
        <v>0</v>
      </c>
      <c r="I74" s="16">
        <v>4.5</v>
      </c>
      <c r="J74" s="16">
        <v>5</v>
      </c>
      <c r="K74" s="16">
        <v>1</v>
      </c>
      <c r="L74" s="16">
        <v>4</v>
      </c>
      <c r="M74" s="16">
        <v>1.5</v>
      </c>
      <c r="N74" s="16">
        <v>2.5</v>
      </c>
      <c r="O74" s="16">
        <v>1</v>
      </c>
      <c r="P74" s="16">
        <v>2</v>
      </c>
      <c r="Q74" s="16">
        <v>0</v>
      </c>
      <c r="R74" s="27">
        <f t="shared" si="2"/>
        <v>21.5</v>
      </c>
      <c r="S74" s="16"/>
      <c r="T74" s="16"/>
      <c r="U74" s="16"/>
      <c r="V74" s="16"/>
      <c r="W74" s="14" t="s">
        <v>960</v>
      </c>
    </row>
    <row r="75" spans="1:23" ht="22.5" x14ac:dyDescent="0.25">
      <c r="A75" s="13" t="s">
        <v>16</v>
      </c>
      <c r="B75" s="13">
        <v>68</v>
      </c>
      <c r="C75" s="13" t="s">
        <v>17</v>
      </c>
      <c r="D75" s="14" t="s">
        <v>893</v>
      </c>
      <c r="E75" s="14" t="s">
        <v>888</v>
      </c>
      <c r="F75" s="13">
        <v>5</v>
      </c>
      <c r="G75" s="13" t="s">
        <v>894</v>
      </c>
      <c r="H75" s="15">
        <v>0</v>
      </c>
      <c r="I75" s="15">
        <v>4.5</v>
      </c>
      <c r="J75" s="15">
        <v>5</v>
      </c>
      <c r="K75" s="15">
        <v>0</v>
      </c>
      <c r="L75" s="15">
        <v>1</v>
      </c>
      <c r="M75" s="15">
        <v>0</v>
      </c>
      <c r="N75" s="15">
        <v>3</v>
      </c>
      <c r="O75" s="15">
        <v>4</v>
      </c>
      <c r="P75" s="15">
        <v>3</v>
      </c>
      <c r="Q75" s="15">
        <v>0</v>
      </c>
      <c r="R75" s="27">
        <f t="shared" si="2"/>
        <v>20.5</v>
      </c>
      <c r="S75" s="13"/>
      <c r="T75" s="13"/>
      <c r="U75" s="18"/>
      <c r="V75" s="18"/>
      <c r="W75" s="14" t="s">
        <v>895</v>
      </c>
    </row>
    <row r="76" spans="1:23" ht="22.5" x14ac:dyDescent="0.25">
      <c r="A76" s="13" t="s">
        <v>16</v>
      </c>
      <c r="B76" s="13">
        <v>69</v>
      </c>
      <c r="C76" s="13" t="s">
        <v>17</v>
      </c>
      <c r="D76" s="14" t="s">
        <v>896</v>
      </c>
      <c r="E76" s="14" t="s">
        <v>888</v>
      </c>
      <c r="F76" s="13">
        <v>5</v>
      </c>
      <c r="G76" s="13" t="s">
        <v>897</v>
      </c>
      <c r="H76" s="15">
        <v>1</v>
      </c>
      <c r="I76" s="15">
        <v>6</v>
      </c>
      <c r="J76" s="15">
        <v>5</v>
      </c>
      <c r="K76" s="15">
        <v>0</v>
      </c>
      <c r="L76" s="15">
        <v>0</v>
      </c>
      <c r="M76" s="15">
        <v>0</v>
      </c>
      <c r="N76" s="15">
        <v>3</v>
      </c>
      <c r="O76" s="15">
        <v>4</v>
      </c>
      <c r="P76" s="15">
        <v>1</v>
      </c>
      <c r="Q76" s="15">
        <v>0</v>
      </c>
      <c r="R76" s="27">
        <f t="shared" si="2"/>
        <v>20</v>
      </c>
      <c r="S76" s="13"/>
      <c r="T76" s="17"/>
      <c r="U76" s="18"/>
      <c r="V76" s="18"/>
      <c r="W76" s="14" t="s">
        <v>895</v>
      </c>
    </row>
    <row r="77" spans="1:23" x14ac:dyDescent="0.25">
      <c r="A77" s="13" t="s">
        <v>16</v>
      </c>
      <c r="B77" s="13">
        <v>70</v>
      </c>
      <c r="C77" s="13" t="s">
        <v>17</v>
      </c>
      <c r="D77" s="14" t="s">
        <v>272</v>
      </c>
      <c r="E77" s="14" t="s">
        <v>215</v>
      </c>
      <c r="F77" s="13">
        <v>5</v>
      </c>
      <c r="G77" s="13" t="s">
        <v>273</v>
      </c>
      <c r="H77" s="15">
        <v>0</v>
      </c>
      <c r="I77" s="15">
        <v>7</v>
      </c>
      <c r="J77" s="15">
        <v>3</v>
      </c>
      <c r="K77" s="15">
        <v>0</v>
      </c>
      <c r="L77" s="15">
        <v>0</v>
      </c>
      <c r="M77" s="15">
        <v>3</v>
      </c>
      <c r="N77" s="15">
        <v>2.5</v>
      </c>
      <c r="O77" s="15">
        <v>3</v>
      </c>
      <c r="P77" s="15">
        <v>1</v>
      </c>
      <c r="Q77" s="15">
        <v>0</v>
      </c>
      <c r="R77" s="27">
        <f t="shared" si="2"/>
        <v>19.5</v>
      </c>
      <c r="S77" s="13"/>
      <c r="T77" s="17"/>
      <c r="U77" s="18"/>
      <c r="V77" s="18"/>
      <c r="W77" s="14" t="s">
        <v>257</v>
      </c>
    </row>
    <row r="78" spans="1:23" ht="22.5" x14ac:dyDescent="0.25">
      <c r="A78" s="13" t="s">
        <v>16</v>
      </c>
      <c r="B78" s="13">
        <v>71</v>
      </c>
      <c r="C78" s="13" t="s">
        <v>17</v>
      </c>
      <c r="D78" s="14" t="s">
        <v>413</v>
      </c>
      <c r="E78" s="14" t="s">
        <v>410</v>
      </c>
      <c r="F78" s="13">
        <v>5</v>
      </c>
      <c r="G78" s="13" t="s">
        <v>414</v>
      </c>
      <c r="H78" s="15">
        <v>1</v>
      </c>
      <c r="I78" s="15">
        <v>5.5</v>
      </c>
      <c r="J78" s="15">
        <v>3</v>
      </c>
      <c r="K78" s="15">
        <v>0</v>
      </c>
      <c r="L78" s="15">
        <v>0</v>
      </c>
      <c r="M78" s="15">
        <v>0</v>
      </c>
      <c r="N78" s="15">
        <v>3.5</v>
      </c>
      <c r="O78" s="15">
        <v>5</v>
      </c>
      <c r="P78" s="15">
        <v>0</v>
      </c>
      <c r="Q78" s="15">
        <v>0</v>
      </c>
      <c r="R78" s="27">
        <f t="shared" si="2"/>
        <v>18</v>
      </c>
      <c r="S78" s="13"/>
      <c r="T78" s="13"/>
      <c r="U78" s="18"/>
      <c r="V78" s="18"/>
      <c r="W78" s="14" t="s">
        <v>415</v>
      </c>
    </row>
    <row r="79" spans="1:23" ht="22.5" x14ac:dyDescent="0.25">
      <c r="A79" s="13" t="s">
        <v>16</v>
      </c>
      <c r="B79" s="13">
        <v>72</v>
      </c>
      <c r="C79" s="13" t="s">
        <v>17</v>
      </c>
      <c r="D79" s="14" t="s">
        <v>422</v>
      </c>
      <c r="E79" s="14" t="s">
        <v>410</v>
      </c>
      <c r="F79" s="13">
        <v>5</v>
      </c>
      <c r="G79" s="13" t="s">
        <v>423</v>
      </c>
      <c r="H79" s="18">
        <v>0</v>
      </c>
      <c r="I79" s="18">
        <v>6.5</v>
      </c>
      <c r="J79" s="18">
        <v>3</v>
      </c>
      <c r="K79" s="18">
        <v>0</v>
      </c>
      <c r="L79" s="18">
        <v>0</v>
      </c>
      <c r="M79" s="18">
        <v>3</v>
      </c>
      <c r="N79" s="18">
        <v>0</v>
      </c>
      <c r="O79" s="18">
        <v>5</v>
      </c>
      <c r="P79" s="18">
        <v>0</v>
      </c>
      <c r="Q79" s="18">
        <v>0</v>
      </c>
      <c r="R79" s="27">
        <f t="shared" si="2"/>
        <v>17.5</v>
      </c>
      <c r="S79" s="13"/>
      <c r="T79" s="18"/>
      <c r="U79" s="18"/>
      <c r="V79" s="18"/>
      <c r="W79" s="14" t="s">
        <v>415</v>
      </c>
    </row>
    <row r="80" spans="1:23" ht="22.5" x14ac:dyDescent="0.25">
      <c r="A80" s="38" t="s">
        <v>16</v>
      </c>
      <c r="B80" s="13">
        <v>73</v>
      </c>
      <c r="C80" s="13" t="s">
        <v>17</v>
      </c>
      <c r="D80" s="19" t="s">
        <v>530</v>
      </c>
      <c r="E80" s="14" t="s">
        <v>466</v>
      </c>
      <c r="F80" s="13" t="s">
        <v>528</v>
      </c>
      <c r="G80" s="38" t="s">
        <v>531</v>
      </c>
      <c r="H80" s="15">
        <v>1</v>
      </c>
      <c r="I80" s="15">
        <v>6</v>
      </c>
      <c r="J80" s="15">
        <v>0</v>
      </c>
      <c r="K80" s="15">
        <v>2</v>
      </c>
      <c r="L80" s="15">
        <v>2</v>
      </c>
      <c r="M80" s="15">
        <v>0</v>
      </c>
      <c r="N80" s="15">
        <v>2.5</v>
      </c>
      <c r="O80" s="15">
        <v>2</v>
      </c>
      <c r="P80" s="15">
        <v>2</v>
      </c>
      <c r="Q80" s="15">
        <v>0</v>
      </c>
      <c r="R80" s="27">
        <f t="shared" si="2"/>
        <v>17.5</v>
      </c>
      <c r="S80" s="13"/>
      <c r="T80" s="17"/>
      <c r="U80" s="18"/>
      <c r="V80" s="18"/>
      <c r="W80" s="14" t="s">
        <v>516</v>
      </c>
    </row>
    <row r="81" spans="1:36" ht="22.5" x14ac:dyDescent="0.25">
      <c r="A81" s="13" t="s">
        <v>16</v>
      </c>
      <c r="B81" s="13">
        <v>74</v>
      </c>
      <c r="C81" s="13" t="s">
        <v>17</v>
      </c>
      <c r="D81" s="14" t="s">
        <v>859</v>
      </c>
      <c r="E81" s="14" t="s">
        <v>840</v>
      </c>
      <c r="F81" s="13" t="s">
        <v>502</v>
      </c>
      <c r="G81" s="13" t="s">
        <v>860</v>
      </c>
      <c r="H81" s="15">
        <v>0</v>
      </c>
      <c r="I81" s="15">
        <v>6</v>
      </c>
      <c r="J81" s="15">
        <v>2</v>
      </c>
      <c r="K81" s="15">
        <v>0</v>
      </c>
      <c r="L81" s="15">
        <v>4</v>
      </c>
      <c r="M81" s="15">
        <v>2</v>
      </c>
      <c r="N81" s="15">
        <v>3</v>
      </c>
      <c r="O81" s="15">
        <v>0</v>
      </c>
      <c r="P81" s="15">
        <v>0</v>
      </c>
      <c r="Q81" s="15">
        <v>0</v>
      </c>
      <c r="R81" s="27">
        <f t="shared" si="2"/>
        <v>17</v>
      </c>
      <c r="S81" s="13"/>
      <c r="T81" s="17"/>
      <c r="U81" s="18"/>
      <c r="V81" s="18"/>
      <c r="W81" s="14" t="s">
        <v>858</v>
      </c>
    </row>
    <row r="82" spans="1:36" ht="22.5" x14ac:dyDescent="0.25">
      <c r="A82" s="13" t="s">
        <v>16</v>
      </c>
      <c r="B82" s="13">
        <v>75</v>
      </c>
      <c r="C82" s="13" t="s">
        <v>17</v>
      </c>
      <c r="D82" s="14" t="s">
        <v>856</v>
      </c>
      <c r="E82" s="14" t="s">
        <v>840</v>
      </c>
      <c r="F82" s="13" t="s">
        <v>502</v>
      </c>
      <c r="G82" s="13" t="s">
        <v>857</v>
      </c>
      <c r="H82" s="15">
        <v>2</v>
      </c>
      <c r="I82" s="15">
        <v>6.5</v>
      </c>
      <c r="J82" s="15">
        <v>1</v>
      </c>
      <c r="K82" s="15">
        <v>0</v>
      </c>
      <c r="L82" s="15">
        <v>0</v>
      </c>
      <c r="M82" s="15">
        <v>0</v>
      </c>
      <c r="N82" s="15">
        <v>3</v>
      </c>
      <c r="O82" s="15">
        <v>3</v>
      </c>
      <c r="P82" s="15">
        <v>1</v>
      </c>
      <c r="Q82" s="15">
        <v>0</v>
      </c>
      <c r="R82" s="27">
        <f t="shared" si="2"/>
        <v>16.5</v>
      </c>
      <c r="S82" s="13"/>
      <c r="T82" s="13"/>
      <c r="U82" s="18"/>
      <c r="V82" s="18"/>
      <c r="W82" s="14" t="s">
        <v>858</v>
      </c>
    </row>
    <row r="83" spans="1:36" ht="22.5" x14ac:dyDescent="0.25">
      <c r="A83" s="13" t="s">
        <v>16</v>
      </c>
      <c r="B83" s="13">
        <v>76</v>
      </c>
      <c r="C83" s="13" t="s">
        <v>17</v>
      </c>
      <c r="D83" s="14" t="s">
        <v>418</v>
      </c>
      <c r="E83" s="14" t="s">
        <v>410</v>
      </c>
      <c r="F83" s="13">
        <v>5</v>
      </c>
      <c r="G83" s="13" t="s">
        <v>419</v>
      </c>
      <c r="H83" s="15">
        <v>0</v>
      </c>
      <c r="I83" s="15">
        <v>0</v>
      </c>
      <c r="J83" s="15">
        <v>3</v>
      </c>
      <c r="K83" s="15">
        <v>0</v>
      </c>
      <c r="L83" s="15">
        <v>0</v>
      </c>
      <c r="M83" s="15">
        <v>3</v>
      </c>
      <c r="N83" s="15">
        <v>1.5</v>
      </c>
      <c r="O83" s="15">
        <v>5</v>
      </c>
      <c r="P83" s="15">
        <v>3</v>
      </c>
      <c r="Q83" s="15">
        <v>0</v>
      </c>
      <c r="R83" s="27">
        <f t="shared" si="2"/>
        <v>15.5</v>
      </c>
      <c r="S83" s="13"/>
      <c r="T83" s="17"/>
      <c r="U83" s="18"/>
      <c r="V83" s="18"/>
      <c r="W83" s="14" t="s">
        <v>415</v>
      </c>
    </row>
    <row r="84" spans="1:36" ht="22.5" x14ac:dyDescent="0.25">
      <c r="A84" s="13" t="s">
        <v>16</v>
      </c>
      <c r="B84" s="13">
        <v>77</v>
      </c>
      <c r="C84" s="13" t="s">
        <v>17</v>
      </c>
      <c r="D84" s="14" t="s">
        <v>270</v>
      </c>
      <c r="E84" s="14" t="s">
        <v>215</v>
      </c>
      <c r="F84" s="13">
        <v>5</v>
      </c>
      <c r="G84" s="13" t="s">
        <v>271</v>
      </c>
      <c r="H84" s="15">
        <v>0</v>
      </c>
      <c r="I84" s="15">
        <v>2.5</v>
      </c>
      <c r="J84" s="15">
        <v>2</v>
      </c>
      <c r="K84" s="15">
        <v>0</v>
      </c>
      <c r="L84" s="15">
        <v>0</v>
      </c>
      <c r="M84" s="15">
        <v>3</v>
      </c>
      <c r="N84" s="15">
        <v>1.5</v>
      </c>
      <c r="O84" s="15">
        <v>5</v>
      </c>
      <c r="P84" s="15">
        <v>0</v>
      </c>
      <c r="Q84" s="15">
        <v>0</v>
      </c>
      <c r="R84" s="27">
        <f t="shared" si="2"/>
        <v>14</v>
      </c>
      <c r="S84" s="13"/>
      <c r="T84" s="17"/>
      <c r="U84" s="18"/>
      <c r="V84" s="18"/>
      <c r="W84" s="14" t="s">
        <v>257</v>
      </c>
    </row>
    <row r="85" spans="1:36" ht="67.5" x14ac:dyDescent="0.25">
      <c r="A85" s="13" t="s">
        <v>16</v>
      </c>
      <c r="B85" s="13">
        <v>78</v>
      </c>
      <c r="C85" s="13" t="s">
        <v>17</v>
      </c>
      <c r="D85" s="14" t="s">
        <v>923</v>
      </c>
      <c r="E85" s="14" t="s">
        <v>924</v>
      </c>
      <c r="F85" s="13">
        <v>5</v>
      </c>
      <c r="G85" s="13" t="s">
        <v>925</v>
      </c>
      <c r="H85" s="15">
        <v>0</v>
      </c>
      <c r="I85" s="15">
        <v>0</v>
      </c>
      <c r="J85" s="15">
        <v>5</v>
      </c>
      <c r="K85" s="15">
        <v>0</v>
      </c>
      <c r="L85" s="15">
        <v>0</v>
      </c>
      <c r="M85" s="15">
        <v>0</v>
      </c>
      <c r="N85" s="15">
        <v>3</v>
      </c>
      <c r="O85" s="15">
        <v>3</v>
      </c>
      <c r="P85" s="15">
        <v>3</v>
      </c>
      <c r="Q85" s="15">
        <v>0</v>
      </c>
      <c r="R85" s="27">
        <f t="shared" si="2"/>
        <v>14</v>
      </c>
      <c r="S85" s="13"/>
      <c r="T85" s="13"/>
      <c r="U85" s="18"/>
      <c r="V85" s="18"/>
      <c r="W85" s="14" t="s">
        <v>926</v>
      </c>
    </row>
    <row r="86" spans="1:36" ht="22.5" x14ac:dyDescent="0.25">
      <c r="A86" s="13" t="s">
        <v>16</v>
      </c>
      <c r="B86" s="13">
        <v>79</v>
      </c>
      <c r="C86" s="13" t="s">
        <v>17</v>
      </c>
      <c r="D86" s="14" t="s">
        <v>145</v>
      </c>
      <c r="E86" s="14" t="s">
        <v>111</v>
      </c>
      <c r="F86" s="13" t="s">
        <v>140</v>
      </c>
      <c r="G86" s="13" t="s">
        <v>146</v>
      </c>
      <c r="H86" s="15">
        <v>0</v>
      </c>
      <c r="I86" s="15">
        <v>0</v>
      </c>
      <c r="J86" s="15">
        <v>0</v>
      </c>
      <c r="K86" s="15">
        <v>0</v>
      </c>
      <c r="L86" s="15">
        <v>2</v>
      </c>
      <c r="M86" s="15">
        <v>0</v>
      </c>
      <c r="N86" s="15">
        <v>2.5</v>
      </c>
      <c r="O86" s="15">
        <v>5</v>
      </c>
      <c r="P86" s="15">
        <v>1</v>
      </c>
      <c r="Q86" s="15">
        <v>3</v>
      </c>
      <c r="R86" s="27">
        <f t="shared" si="2"/>
        <v>13.5</v>
      </c>
      <c r="S86" s="13"/>
      <c r="T86" s="13"/>
      <c r="U86" s="18"/>
      <c r="V86" s="18"/>
      <c r="W86" s="14" t="s">
        <v>142</v>
      </c>
    </row>
    <row r="87" spans="1:36" ht="22.5" x14ac:dyDescent="0.25">
      <c r="A87" s="13" t="s">
        <v>16</v>
      </c>
      <c r="B87" s="13">
        <v>80</v>
      </c>
      <c r="C87" s="13" t="s">
        <v>17</v>
      </c>
      <c r="D87" s="14" t="s">
        <v>863</v>
      </c>
      <c r="E87" s="14" t="s">
        <v>840</v>
      </c>
      <c r="F87" s="16" t="s">
        <v>502</v>
      </c>
      <c r="G87" s="16" t="s">
        <v>864</v>
      </c>
      <c r="H87" s="15">
        <v>1</v>
      </c>
      <c r="I87" s="15">
        <v>5.5</v>
      </c>
      <c r="J87" s="15">
        <v>0</v>
      </c>
      <c r="K87" s="15">
        <v>0</v>
      </c>
      <c r="L87" s="15">
        <v>0</v>
      </c>
      <c r="M87" s="15">
        <v>0</v>
      </c>
      <c r="N87" s="15">
        <v>4</v>
      </c>
      <c r="O87" s="15">
        <v>0</v>
      </c>
      <c r="P87" s="15">
        <v>2</v>
      </c>
      <c r="Q87" s="15">
        <v>0</v>
      </c>
      <c r="R87" s="27">
        <f t="shared" si="2"/>
        <v>12.5</v>
      </c>
      <c r="S87" s="13"/>
      <c r="T87" s="17"/>
      <c r="U87" s="18"/>
      <c r="V87" s="18"/>
      <c r="W87" s="14" t="s">
        <v>858</v>
      </c>
    </row>
    <row r="88" spans="1:36" ht="22.5" x14ac:dyDescent="0.25">
      <c r="A88" s="13" t="s">
        <v>16</v>
      </c>
      <c r="B88" s="13">
        <v>81</v>
      </c>
      <c r="C88" s="13" t="s">
        <v>17</v>
      </c>
      <c r="D88" s="14" t="s">
        <v>861</v>
      </c>
      <c r="E88" s="14" t="s">
        <v>840</v>
      </c>
      <c r="F88" s="13" t="s">
        <v>502</v>
      </c>
      <c r="G88" s="13" t="s">
        <v>862</v>
      </c>
      <c r="H88" s="15">
        <v>0</v>
      </c>
      <c r="I88" s="15">
        <v>3.5</v>
      </c>
      <c r="J88" s="15">
        <v>1</v>
      </c>
      <c r="K88" s="15">
        <v>0</v>
      </c>
      <c r="L88" s="15">
        <v>1</v>
      </c>
      <c r="M88" s="15">
        <v>3</v>
      </c>
      <c r="N88" s="15">
        <v>3.5</v>
      </c>
      <c r="O88" s="15">
        <v>0</v>
      </c>
      <c r="P88" s="15">
        <v>0</v>
      </c>
      <c r="Q88" s="15">
        <v>0</v>
      </c>
      <c r="R88" s="27">
        <f t="shared" si="2"/>
        <v>12</v>
      </c>
      <c r="S88" s="13"/>
      <c r="T88" s="17"/>
      <c r="U88" s="18"/>
      <c r="V88" s="18"/>
      <c r="W88" s="14" t="s">
        <v>858</v>
      </c>
    </row>
    <row r="89" spans="1:36" ht="22.5" x14ac:dyDescent="0.25">
      <c r="A89" s="13" t="s">
        <v>16</v>
      </c>
      <c r="B89" s="13">
        <v>82</v>
      </c>
      <c r="C89" s="13" t="s">
        <v>17</v>
      </c>
      <c r="D89" s="14" t="s">
        <v>865</v>
      </c>
      <c r="E89" s="14" t="s">
        <v>840</v>
      </c>
      <c r="F89" s="13" t="s">
        <v>502</v>
      </c>
      <c r="G89" s="13" t="s">
        <v>866</v>
      </c>
      <c r="H89" s="18">
        <v>0</v>
      </c>
      <c r="I89" s="18">
        <v>4.5</v>
      </c>
      <c r="J89" s="18">
        <v>1</v>
      </c>
      <c r="K89" s="18">
        <v>0</v>
      </c>
      <c r="L89" s="18">
        <v>1</v>
      </c>
      <c r="M89" s="18">
        <v>0</v>
      </c>
      <c r="N89" s="18">
        <v>3.5</v>
      </c>
      <c r="O89" s="18">
        <v>0</v>
      </c>
      <c r="P89" s="18">
        <v>0</v>
      </c>
      <c r="Q89" s="18">
        <v>0</v>
      </c>
      <c r="R89" s="27">
        <f t="shared" si="2"/>
        <v>10</v>
      </c>
      <c r="S89" s="13"/>
      <c r="T89" s="18"/>
      <c r="U89" s="18"/>
      <c r="V89" s="18"/>
      <c r="W89" s="14" t="s">
        <v>858</v>
      </c>
      <c r="X89" s="48"/>
      <c r="Y89" s="48"/>
      <c r="Z89" s="48"/>
      <c r="AA89" s="49"/>
      <c r="AB89" s="49"/>
      <c r="AC89" s="49"/>
      <c r="AD89" s="49"/>
      <c r="AE89" s="50"/>
      <c r="AF89" s="51"/>
      <c r="AG89" s="51"/>
      <c r="AH89" s="47"/>
      <c r="AI89" s="47"/>
      <c r="AJ89" s="54"/>
    </row>
    <row r="90" spans="1:36" ht="22.5" x14ac:dyDescent="0.25">
      <c r="A90" s="13" t="s">
        <v>16</v>
      </c>
      <c r="B90" s="13">
        <v>83</v>
      </c>
      <c r="C90" s="13" t="s">
        <v>17</v>
      </c>
      <c r="D90" s="14" t="s">
        <v>734</v>
      </c>
      <c r="E90" s="14" t="s">
        <v>731</v>
      </c>
      <c r="F90" s="13">
        <v>5</v>
      </c>
      <c r="G90" s="13" t="s">
        <v>735</v>
      </c>
      <c r="H90" s="15">
        <v>0</v>
      </c>
      <c r="I90" s="15">
        <v>0</v>
      </c>
      <c r="J90" s="15">
        <v>1</v>
      </c>
      <c r="K90" s="15">
        <v>2</v>
      </c>
      <c r="L90" s="15">
        <v>1</v>
      </c>
      <c r="M90" s="15">
        <v>1</v>
      </c>
      <c r="N90" s="15">
        <v>0</v>
      </c>
      <c r="O90" s="15">
        <v>0</v>
      </c>
      <c r="P90" s="15">
        <v>0</v>
      </c>
      <c r="Q90" s="15">
        <v>0</v>
      </c>
      <c r="R90" s="27">
        <f t="shared" si="2"/>
        <v>5</v>
      </c>
      <c r="S90" s="13"/>
      <c r="T90" s="17"/>
      <c r="U90" s="18"/>
      <c r="V90" s="18"/>
      <c r="W90" s="14" t="s">
        <v>733</v>
      </c>
      <c r="X90" s="48"/>
      <c r="Y90" s="48"/>
      <c r="Z90" s="48"/>
      <c r="AA90" s="49"/>
      <c r="AB90" s="49"/>
      <c r="AC90" s="49"/>
      <c r="AD90" s="49"/>
      <c r="AE90" s="50"/>
      <c r="AF90" s="51"/>
      <c r="AG90" s="51"/>
      <c r="AH90" s="47"/>
      <c r="AI90" s="47"/>
      <c r="AJ90" s="54"/>
    </row>
    <row r="92" spans="1:36" x14ac:dyDescent="0.25">
      <c r="A92" s="84" t="s">
        <v>974</v>
      </c>
      <c r="B92" s="84"/>
      <c r="C92" s="84"/>
      <c r="D92" s="85" t="s">
        <v>992</v>
      </c>
      <c r="E92" s="85"/>
    </row>
    <row r="93" spans="1:36" x14ac:dyDescent="0.25">
      <c r="A93" s="84" t="s">
        <v>973</v>
      </c>
      <c r="B93" s="84"/>
      <c r="C93" s="84"/>
      <c r="D93" s="79" t="s">
        <v>998</v>
      </c>
      <c r="E93" s="79"/>
    </row>
    <row r="94" spans="1:36" x14ac:dyDescent="0.25">
      <c r="D94" s="79" t="s">
        <v>999</v>
      </c>
      <c r="E94" s="79"/>
    </row>
    <row r="95" spans="1:36" x14ac:dyDescent="0.25">
      <c r="D95" s="79" t="s">
        <v>1000</v>
      </c>
      <c r="E95" s="79"/>
    </row>
    <row r="96" spans="1:36" x14ac:dyDescent="0.25">
      <c r="D96" s="79" t="s">
        <v>1001</v>
      </c>
      <c r="E96" s="79"/>
    </row>
    <row r="97" spans="1:5" x14ac:dyDescent="0.25">
      <c r="D97" s="79" t="s">
        <v>1002</v>
      </c>
      <c r="E97" s="79"/>
    </row>
    <row r="98" spans="1:5" x14ac:dyDescent="0.25">
      <c r="D98" s="79" t="s">
        <v>1003</v>
      </c>
      <c r="E98" s="79"/>
    </row>
    <row r="99" spans="1:5" x14ac:dyDescent="0.25">
      <c r="A99" s="62"/>
      <c r="B99" s="62"/>
      <c r="C99" s="62"/>
      <c r="D99" t="s">
        <v>1004</v>
      </c>
    </row>
    <row r="100" spans="1:5" x14ac:dyDescent="0.25">
      <c r="D100" t="s">
        <v>280</v>
      </c>
    </row>
    <row r="101" spans="1:5" x14ac:dyDescent="0.25">
      <c r="D101" t="s">
        <v>287</v>
      </c>
    </row>
  </sheetData>
  <autoFilter ref="A7:W90"/>
  <sortState ref="A8:W90">
    <sortCondition descending="1" ref="R8"/>
  </sortState>
  <mergeCells count="15">
    <mergeCell ref="A6:E6"/>
    <mergeCell ref="A1:U1"/>
    <mergeCell ref="A2:D2"/>
    <mergeCell ref="A3:D3"/>
    <mergeCell ref="A4:U4"/>
    <mergeCell ref="A5:U5"/>
    <mergeCell ref="D95:E95"/>
    <mergeCell ref="D96:E96"/>
    <mergeCell ref="D97:E97"/>
    <mergeCell ref="D98:E98"/>
    <mergeCell ref="A92:C92"/>
    <mergeCell ref="A93:C93"/>
    <mergeCell ref="D92:E92"/>
    <mergeCell ref="D93:E93"/>
    <mergeCell ref="D94:E94"/>
  </mergeCells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opLeftCell="A73" zoomScale="80" zoomScaleNormal="80" zoomScaleSheetLayoutView="80" workbookViewId="0">
      <selection activeCell="F98" sqref="F98"/>
    </sheetView>
  </sheetViews>
  <sheetFormatPr defaultRowHeight="15" x14ac:dyDescent="0.25"/>
  <cols>
    <col min="2" max="2" width="7" customWidth="1"/>
    <col min="3" max="3" width="11.85546875" customWidth="1"/>
    <col min="4" max="4" width="12.85546875" customWidth="1"/>
    <col min="5" max="5" width="11.7109375" customWidth="1"/>
    <col min="7" max="7" width="10.7109375" customWidth="1"/>
    <col min="8" max="17" width="5.7109375" customWidth="1"/>
    <col min="18" max="18" width="8.5703125" customWidth="1"/>
    <col min="23" max="23" width="12.7109375" customWidth="1"/>
  </cols>
  <sheetData>
    <row r="1" spans="1:23" x14ac:dyDescent="0.25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x14ac:dyDescent="0.25">
      <c r="A2" s="82" t="s">
        <v>11</v>
      </c>
      <c r="B2" s="82"/>
      <c r="C2" s="82"/>
      <c r="D2" s="83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4"/>
      <c r="O2" s="33"/>
      <c r="P2" s="33"/>
      <c r="Q2" s="33"/>
      <c r="R2" s="33"/>
      <c r="S2" s="33"/>
      <c r="T2" s="33"/>
      <c r="U2" s="33"/>
    </row>
    <row r="3" spans="1:23" x14ac:dyDescent="0.25">
      <c r="A3" s="82" t="s">
        <v>12</v>
      </c>
      <c r="B3" s="82"/>
      <c r="C3" s="82"/>
      <c r="D3" s="83"/>
      <c r="E3" s="33">
        <v>0</v>
      </c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3"/>
      <c r="R3" s="33"/>
      <c r="S3" s="33"/>
      <c r="T3" s="33"/>
      <c r="U3" s="33"/>
    </row>
    <row r="4" spans="1:23" x14ac:dyDescent="0.25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3" x14ac:dyDescent="0.2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3" x14ac:dyDescent="0.25">
      <c r="A6" s="81"/>
      <c r="B6" s="81"/>
      <c r="C6" s="81"/>
      <c r="D6" s="81"/>
      <c r="E6" s="81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56.25" x14ac:dyDescent="0.25">
      <c r="A8" s="13" t="s">
        <v>16</v>
      </c>
      <c r="B8" s="13">
        <v>1</v>
      </c>
      <c r="C8" s="13" t="s">
        <v>17</v>
      </c>
      <c r="D8" s="14" t="s">
        <v>687</v>
      </c>
      <c r="E8" s="14" t="s">
        <v>661</v>
      </c>
      <c r="F8" s="13">
        <v>6</v>
      </c>
      <c r="G8" s="13">
        <v>69</v>
      </c>
      <c r="H8" s="18">
        <v>3</v>
      </c>
      <c r="I8" s="18">
        <v>10</v>
      </c>
      <c r="J8" s="18">
        <v>5</v>
      </c>
      <c r="K8" s="18">
        <v>1</v>
      </c>
      <c r="L8" s="18">
        <v>6</v>
      </c>
      <c r="M8" s="18">
        <v>3</v>
      </c>
      <c r="N8" s="18">
        <v>3</v>
      </c>
      <c r="O8" s="18">
        <v>4</v>
      </c>
      <c r="P8" s="18">
        <v>3</v>
      </c>
      <c r="Q8" s="18">
        <v>9</v>
      </c>
      <c r="R8" s="27">
        <f t="shared" ref="R8:R39" si="0">SUM(H8:Q8)</f>
        <v>47</v>
      </c>
      <c r="S8" s="13"/>
      <c r="T8" s="18"/>
      <c r="U8" s="18" t="s">
        <v>996</v>
      </c>
      <c r="V8" s="18"/>
      <c r="W8" s="14" t="s">
        <v>669</v>
      </c>
    </row>
    <row r="9" spans="1:23" ht="33.75" x14ac:dyDescent="0.25">
      <c r="A9" s="38" t="s">
        <v>16</v>
      </c>
      <c r="B9" s="13">
        <v>2</v>
      </c>
      <c r="C9" s="13" t="s">
        <v>17</v>
      </c>
      <c r="D9" s="14" t="s">
        <v>551</v>
      </c>
      <c r="E9" s="14" t="s">
        <v>466</v>
      </c>
      <c r="F9" s="13" t="s">
        <v>549</v>
      </c>
      <c r="G9" s="13" t="s">
        <v>552</v>
      </c>
      <c r="H9" s="15">
        <v>3</v>
      </c>
      <c r="I9" s="15">
        <v>7.5</v>
      </c>
      <c r="J9" s="15">
        <v>5</v>
      </c>
      <c r="K9" s="15">
        <v>2</v>
      </c>
      <c r="L9" s="15">
        <v>4</v>
      </c>
      <c r="M9" s="15">
        <v>3</v>
      </c>
      <c r="N9" s="15">
        <v>3.5</v>
      </c>
      <c r="O9" s="15">
        <v>5</v>
      </c>
      <c r="P9" s="15">
        <v>3</v>
      </c>
      <c r="Q9" s="15">
        <v>9</v>
      </c>
      <c r="R9" s="27">
        <f t="shared" si="0"/>
        <v>45</v>
      </c>
      <c r="S9" s="13"/>
      <c r="T9" s="57"/>
      <c r="U9" s="18" t="s">
        <v>996</v>
      </c>
      <c r="V9" s="18"/>
      <c r="W9" s="14" t="s">
        <v>539</v>
      </c>
    </row>
    <row r="10" spans="1:23" ht="33.75" x14ac:dyDescent="0.25">
      <c r="A10" s="13" t="s">
        <v>16</v>
      </c>
      <c r="B10" s="13">
        <v>3</v>
      </c>
      <c r="C10" s="13" t="s">
        <v>17</v>
      </c>
      <c r="D10" s="14" t="s">
        <v>290</v>
      </c>
      <c r="E10" s="14" t="s">
        <v>215</v>
      </c>
      <c r="F10" s="13">
        <v>6</v>
      </c>
      <c r="G10" s="13" t="s">
        <v>291</v>
      </c>
      <c r="H10" s="18">
        <v>0</v>
      </c>
      <c r="I10" s="18">
        <v>10</v>
      </c>
      <c r="J10" s="18">
        <v>5</v>
      </c>
      <c r="K10" s="18">
        <v>6</v>
      </c>
      <c r="L10" s="18">
        <v>4</v>
      </c>
      <c r="M10" s="18">
        <v>3</v>
      </c>
      <c r="N10" s="18">
        <v>4</v>
      </c>
      <c r="O10" s="18">
        <v>4</v>
      </c>
      <c r="P10" s="18">
        <v>1</v>
      </c>
      <c r="Q10" s="18">
        <v>8</v>
      </c>
      <c r="R10" s="27">
        <f t="shared" si="0"/>
        <v>45</v>
      </c>
      <c r="S10" s="13"/>
      <c r="T10" s="18"/>
      <c r="U10" s="18" t="s">
        <v>996</v>
      </c>
      <c r="V10" s="18"/>
      <c r="W10" s="14" t="s">
        <v>287</v>
      </c>
    </row>
    <row r="11" spans="1:23" ht="56.25" x14ac:dyDescent="0.25">
      <c r="A11" s="13" t="s">
        <v>16</v>
      </c>
      <c r="B11" s="13">
        <v>4</v>
      </c>
      <c r="C11" s="13" t="s">
        <v>17</v>
      </c>
      <c r="D11" s="14" t="s">
        <v>686</v>
      </c>
      <c r="E11" s="14" t="s">
        <v>661</v>
      </c>
      <c r="F11" s="13">
        <v>6</v>
      </c>
      <c r="G11" s="16">
        <v>68</v>
      </c>
      <c r="H11" s="15">
        <v>3</v>
      </c>
      <c r="I11" s="15">
        <v>8</v>
      </c>
      <c r="J11" s="15">
        <v>5</v>
      </c>
      <c r="K11" s="15">
        <v>1</v>
      </c>
      <c r="L11" s="15">
        <v>6</v>
      </c>
      <c r="M11" s="15">
        <v>3</v>
      </c>
      <c r="N11" s="15">
        <v>4</v>
      </c>
      <c r="O11" s="15">
        <v>4</v>
      </c>
      <c r="P11" s="15">
        <v>3</v>
      </c>
      <c r="Q11" s="15">
        <v>7</v>
      </c>
      <c r="R11" s="27">
        <f t="shared" si="0"/>
        <v>44</v>
      </c>
      <c r="S11" s="13"/>
      <c r="T11" s="17"/>
      <c r="U11" s="18" t="s">
        <v>997</v>
      </c>
      <c r="V11" s="18"/>
      <c r="W11" s="14" t="s">
        <v>669</v>
      </c>
    </row>
    <row r="12" spans="1:23" ht="56.25" x14ac:dyDescent="0.25">
      <c r="A12" s="13" t="s">
        <v>16</v>
      </c>
      <c r="B12" s="13">
        <v>5</v>
      </c>
      <c r="C12" s="13" t="s">
        <v>17</v>
      </c>
      <c r="D12" s="14" t="s">
        <v>684</v>
      </c>
      <c r="E12" s="14" t="s">
        <v>661</v>
      </c>
      <c r="F12" s="13">
        <v>6</v>
      </c>
      <c r="G12" s="13">
        <v>66</v>
      </c>
      <c r="H12" s="18">
        <v>3</v>
      </c>
      <c r="I12" s="18">
        <v>6</v>
      </c>
      <c r="J12" s="18">
        <v>5</v>
      </c>
      <c r="K12" s="18">
        <v>2</v>
      </c>
      <c r="L12" s="18">
        <v>6</v>
      </c>
      <c r="M12" s="18">
        <v>2.5</v>
      </c>
      <c r="N12" s="18">
        <v>4</v>
      </c>
      <c r="O12" s="18">
        <v>4</v>
      </c>
      <c r="P12" s="18">
        <v>3</v>
      </c>
      <c r="Q12" s="18">
        <v>8</v>
      </c>
      <c r="R12" s="27">
        <f t="shared" si="0"/>
        <v>43.5</v>
      </c>
      <c r="S12" s="13"/>
      <c r="T12" s="18"/>
      <c r="U12" s="18" t="s">
        <v>997</v>
      </c>
      <c r="V12" s="18"/>
      <c r="W12" s="14" t="s">
        <v>669</v>
      </c>
    </row>
    <row r="13" spans="1:23" ht="33.75" x14ac:dyDescent="0.25">
      <c r="A13" s="13" t="s">
        <v>16</v>
      </c>
      <c r="B13" s="13">
        <v>6</v>
      </c>
      <c r="C13" s="13" t="s">
        <v>17</v>
      </c>
      <c r="D13" s="14" t="s">
        <v>993</v>
      </c>
      <c r="E13" s="14" t="s">
        <v>367</v>
      </c>
      <c r="F13" s="13">
        <v>6</v>
      </c>
      <c r="G13" s="13" t="s">
        <v>378</v>
      </c>
      <c r="H13" s="15">
        <v>2</v>
      </c>
      <c r="I13" s="15">
        <v>8</v>
      </c>
      <c r="J13" s="15">
        <v>5</v>
      </c>
      <c r="K13" s="15">
        <v>0</v>
      </c>
      <c r="L13" s="15">
        <v>6</v>
      </c>
      <c r="M13" s="15">
        <v>3</v>
      </c>
      <c r="N13" s="15">
        <v>4</v>
      </c>
      <c r="O13" s="15">
        <v>2</v>
      </c>
      <c r="P13" s="15">
        <v>3</v>
      </c>
      <c r="Q13" s="15">
        <v>10</v>
      </c>
      <c r="R13" s="27">
        <f t="shared" si="0"/>
        <v>43</v>
      </c>
      <c r="S13" s="13"/>
      <c r="T13" s="13"/>
      <c r="U13" s="18" t="s">
        <v>997</v>
      </c>
      <c r="V13" s="18"/>
      <c r="W13" s="14" t="s">
        <v>369</v>
      </c>
    </row>
    <row r="14" spans="1:23" ht="56.25" x14ac:dyDescent="0.25">
      <c r="A14" s="13" t="s">
        <v>16</v>
      </c>
      <c r="B14" s="13">
        <v>7</v>
      </c>
      <c r="C14" s="13" t="s">
        <v>17</v>
      </c>
      <c r="D14" s="14" t="s">
        <v>685</v>
      </c>
      <c r="E14" s="14" t="s">
        <v>661</v>
      </c>
      <c r="F14" s="13">
        <v>6</v>
      </c>
      <c r="G14" s="57">
        <v>67</v>
      </c>
      <c r="H14" s="58">
        <v>3</v>
      </c>
      <c r="I14" s="58">
        <v>6.5</v>
      </c>
      <c r="J14" s="58">
        <v>5</v>
      </c>
      <c r="K14" s="58">
        <v>2</v>
      </c>
      <c r="L14" s="58">
        <v>6</v>
      </c>
      <c r="M14" s="58">
        <v>2.5</v>
      </c>
      <c r="N14" s="58">
        <v>4</v>
      </c>
      <c r="O14" s="58">
        <v>4</v>
      </c>
      <c r="P14" s="58">
        <v>3</v>
      </c>
      <c r="Q14" s="58">
        <v>6</v>
      </c>
      <c r="R14" s="27">
        <f t="shared" si="0"/>
        <v>42</v>
      </c>
      <c r="S14" s="13"/>
      <c r="T14" s="57"/>
      <c r="U14" s="18" t="s">
        <v>997</v>
      </c>
      <c r="V14" s="18"/>
      <c r="W14" s="14" t="s">
        <v>669</v>
      </c>
    </row>
    <row r="15" spans="1:23" ht="56.25" x14ac:dyDescent="0.25">
      <c r="A15" s="13" t="s">
        <v>16</v>
      </c>
      <c r="B15" s="13">
        <v>8</v>
      </c>
      <c r="C15" s="13" t="s">
        <v>17</v>
      </c>
      <c r="D15" s="14" t="s">
        <v>682</v>
      </c>
      <c r="E15" s="14" t="s">
        <v>661</v>
      </c>
      <c r="F15" s="13">
        <v>6</v>
      </c>
      <c r="G15" s="16">
        <v>64</v>
      </c>
      <c r="H15" s="15">
        <v>0</v>
      </c>
      <c r="I15" s="15">
        <v>7</v>
      </c>
      <c r="J15" s="15">
        <v>5</v>
      </c>
      <c r="K15" s="15">
        <v>0</v>
      </c>
      <c r="L15" s="15">
        <v>5</v>
      </c>
      <c r="M15" s="15">
        <v>3</v>
      </c>
      <c r="N15" s="15">
        <v>8</v>
      </c>
      <c r="O15" s="15">
        <v>4</v>
      </c>
      <c r="P15" s="15">
        <v>1</v>
      </c>
      <c r="Q15" s="15">
        <v>8</v>
      </c>
      <c r="R15" s="27">
        <f t="shared" si="0"/>
        <v>41</v>
      </c>
      <c r="S15" s="13"/>
      <c r="T15" s="17"/>
      <c r="U15" s="18" t="s">
        <v>997</v>
      </c>
      <c r="V15" s="18"/>
      <c r="W15" s="14" t="s">
        <v>679</v>
      </c>
    </row>
    <row r="16" spans="1:23" ht="33.75" x14ac:dyDescent="0.25">
      <c r="A16" s="13" t="s">
        <v>16</v>
      </c>
      <c r="B16" s="13">
        <v>9</v>
      </c>
      <c r="C16" s="13" t="s">
        <v>17</v>
      </c>
      <c r="D16" s="14" t="s">
        <v>898</v>
      </c>
      <c r="E16" s="14" t="s">
        <v>888</v>
      </c>
      <c r="F16" s="13">
        <v>6</v>
      </c>
      <c r="G16" s="13" t="s">
        <v>899</v>
      </c>
      <c r="H16" s="15">
        <v>2</v>
      </c>
      <c r="I16" s="15">
        <v>7.5</v>
      </c>
      <c r="J16" s="15">
        <v>5</v>
      </c>
      <c r="K16" s="15">
        <v>1</v>
      </c>
      <c r="L16" s="15">
        <v>6</v>
      </c>
      <c r="M16" s="15">
        <v>3</v>
      </c>
      <c r="N16" s="15">
        <v>3.5</v>
      </c>
      <c r="O16" s="15">
        <v>4</v>
      </c>
      <c r="P16" s="15">
        <v>3</v>
      </c>
      <c r="Q16" s="15">
        <v>6</v>
      </c>
      <c r="R16" s="27">
        <f t="shared" si="0"/>
        <v>41</v>
      </c>
      <c r="S16" s="13"/>
      <c r="T16" s="13"/>
      <c r="U16" s="18" t="s">
        <v>997</v>
      </c>
      <c r="V16" s="18"/>
      <c r="W16" s="14" t="s">
        <v>900</v>
      </c>
    </row>
    <row r="17" spans="1:23" ht="33.75" x14ac:dyDescent="0.25">
      <c r="A17" s="13" t="s">
        <v>16</v>
      </c>
      <c r="B17" s="13">
        <v>10</v>
      </c>
      <c r="C17" s="13" t="s">
        <v>17</v>
      </c>
      <c r="D17" s="14" t="s">
        <v>103</v>
      </c>
      <c r="E17" s="14" t="s">
        <v>24</v>
      </c>
      <c r="F17" s="13">
        <v>6</v>
      </c>
      <c r="G17" s="16" t="s">
        <v>98</v>
      </c>
      <c r="H17" s="15">
        <v>2</v>
      </c>
      <c r="I17" s="15">
        <v>7.5</v>
      </c>
      <c r="J17" s="15">
        <v>5</v>
      </c>
      <c r="K17" s="15">
        <v>2</v>
      </c>
      <c r="L17" s="15">
        <v>4</v>
      </c>
      <c r="M17" s="15">
        <v>3</v>
      </c>
      <c r="N17" s="15">
        <v>3.5</v>
      </c>
      <c r="O17" s="15">
        <v>4</v>
      </c>
      <c r="P17" s="15">
        <v>1</v>
      </c>
      <c r="Q17" s="15">
        <v>8</v>
      </c>
      <c r="R17" s="27">
        <f t="shared" si="0"/>
        <v>40</v>
      </c>
      <c r="S17" s="13"/>
      <c r="T17" s="17"/>
      <c r="U17" s="18" t="s">
        <v>997</v>
      </c>
      <c r="V17" s="18"/>
      <c r="W17" s="14" t="s">
        <v>96</v>
      </c>
    </row>
    <row r="18" spans="1:23" ht="33.75" x14ac:dyDescent="0.25">
      <c r="A18" s="13" t="s">
        <v>16</v>
      </c>
      <c r="B18" s="13">
        <v>11</v>
      </c>
      <c r="C18" s="13" t="s">
        <v>17</v>
      </c>
      <c r="D18" s="14" t="s">
        <v>105</v>
      </c>
      <c r="E18" s="14" t="s">
        <v>24</v>
      </c>
      <c r="F18" s="13">
        <v>6</v>
      </c>
      <c r="G18" s="13" t="s">
        <v>101</v>
      </c>
      <c r="H18" s="18">
        <v>3</v>
      </c>
      <c r="I18" s="18">
        <v>5.5</v>
      </c>
      <c r="J18" s="18">
        <v>5</v>
      </c>
      <c r="K18" s="18">
        <v>1</v>
      </c>
      <c r="L18" s="18">
        <v>4</v>
      </c>
      <c r="M18" s="18">
        <v>3</v>
      </c>
      <c r="N18" s="18">
        <v>3.5</v>
      </c>
      <c r="O18" s="18">
        <v>4</v>
      </c>
      <c r="P18" s="18">
        <v>3</v>
      </c>
      <c r="Q18" s="18">
        <v>8</v>
      </c>
      <c r="R18" s="27">
        <f t="shared" si="0"/>
        <v>40</v>
      </c>
      <c r="S18" s="13"/>
      <c r="T18" s="18"/>
      <c r="U18" s="18" t="s">
        <v>997</v>
      </c>
      <c r="V18" s="18"/>
      <c r="W18" s="14" t="s">
        <v>96</v>
      </c>
    </row>
    <row r="19" spans="1:23" ht="33.75" x14ac:dyDescent="0.25">
      <c r="A19" s="38" t="s">
        <v>16</v>
      </c>
      <c r="B19" s="13">
        <v>12</v>
      </c>
      <c r="C19" s="13" t="s">
        <v>17</v>
      </c>
      <c r="D19" s="14" t="s">
        <v>546</v>
      </c>
      <c r="E19" s="14" t="s">
        <v>466</v>
      </c>
      <c r="F19" s="13" t="s">
        <v>537</v>
      </c>
      <c r="G19" s="13" t="s">
        <v>547</v>
      </c>
      <c r="H19" s="18">
        <v>3</v>
      </c>
      <c r="I19" s="18">
        <v>6.5</v>
      </c>
      <c r="J19" s="18">
        <v>3</v>
      </c>
      <c r="K19" s="18">
        <v>1</v>
      </c>
      <c r="L19" s="18">
        <v>6</v>
      </c>
      <c r="M19" s="18">
        <v>3</v>
      </c>
      <c r="N19" s="18">
        <v>3.5</v>
      </c>
      <c r="O19" s="18">
        <v>3</v>
      </c>
      <c r="P19" s="18">
        <v>3</v>
      </c>
      <c r="Q19" s="18">
        <v>8</v>
      </c>
      <c r="R19" s="27">
        <f t="shared" si="0"/>
        <v>40</v>
      </c>
      <c r="S19" s="13"/>
      <c r="T19" s="18"/>
      <c r="U19" s="18" t="s">
        <v>997</v>
      </c>
      <c r="V19" s="18"/>
      <c r="W19" s="14" t="s">
        <v>539</v>
      </c>
    </row>
    <row r="20" spans="1:23" ht="56.25" x14ac:dyDescent="0.25">
      <c r="A20" s="13" t="s">
        <v>16</v>
      </c>
      <c r="B20" s="13">
        <v>13</v>
      </c>
      <c r="C20" s="13" t="s">
        <v>17</v>
      </c>
      <c r="D20" s="14" t="s">
        <v>678</v>
      </c>
      <c r="E20" s="14" t="s">
        <v>661</v>
      </c>
      <c r="F20" s="13">
        <v>6</v>
      </c>
      <c r="G20" s="13">
        <v>61</v>
      </c>
      <c r="H20" s="15">
        <v>0</v>
      </c>
      <c r="I20" s="15">
        <v>10</v>
      </c>
      <c r="J20" s="15">
        <v>5</v>
      </c>
      <c r="K20" s="15">
        <v>1</v>
      </c>
      <c r="L20" s="15">
        <v>5</v>
      </c>
      <c r="M20" s="15">
        <v>3</v>
      </c>
      <c r="N20" s="15">
        <v>4</v>
      </c>
      <c r="O20" s="15">
        <v>4</v>
      </c>
      <c r="P20" s="15">
        <v>2</v>
      </c>
      <c r="Q20" s="15">
        <v>6</v>
      </c>
      <c r="R20" s="27">
        <f t="shared" si="0"/>
        <v>40</v>
      </c>
      <c r="S20" s="13"/>
      <c r="T20" s="13"/>
      <c r="U20" s="18" t="s">
        <v>997</v>
      </c>
      <c r="V20" s="18"/>
      <c r="W20" s="14" t="s">
        <v>679</v>
      </c>
    </row>
    <row r="21" spans="1:23" ht="33.75" x14ac:dyDescent="0.25">
      <c r="A21" s="13" t="s">
        <v>16</v>
      </c>
      <c r="B21" s="13">
        <v>14</v>
      </c>
      <c r="C21" s="13" t="s">
        <v>17</v>
      </c>
      <c r="D21" s="14" t="s">
        <v>793</v>
      </c>
      <c r="E21" s="14" t="s">
        <v>784</v>
      </c>
      <c r="F21" s="13">
        <v>6</v>
      </c>
      <c r="G21" s="13" t="s">
        <v>794</v>
      </c>
      <c r="H21" s="15">
        <v>1</v>
      </c>
      <c r="I21" s="15">
        <v>7.5</v>
      </c>
      <c r="J21" s="15">
        <v>5</v>
      </c>
      <c r="K21" s="15">
        <v>1</v>
      </c>
      <c r="L21" s="15">
        <v>5</v>
      </c>
      <c r="M21" s="15">
        <v>3</v>
      </c>
      <c r="N21" s="15">
        <v>3.5</v>
      </c>
      <c r="O21" s="15">
        <v>3</v>
      </c>
      <c r="P21" s="15">
        <v>3</v>
      </c>
      <c r="Q21" s="15">
        <v>8</v>
      </c>
      <c r="R21" s="27">
        <f t="shared" si="0"/>
        <v>40</v>
      </c>
      <c r="S21" s="13"/>
      <c r="T21" s="13"/>
      <c r="U21" s="18" t="s">
        <v>997</v>
      </c>
      <c r="V21" s="18"/>
      <c r="W21" s="14" t="s">
        <v>795</v>
      </c>
    </row>
    <row r="22" spans="1:23" ht="33.75" x14ac:dyDescent="0.25">
      <c r="A22" s="13" t="s">
        <v>16</v>
      </c>
      <c r="B22" s="13">
        <v>15</v>
      </c>
      <c r="C22" s="13" t="s">
        <v>17</v>
      </c>
      <c r="D22" s="14" t="s">
        <v>903</v>
      </c>
      <c r="E22" s="14" t="s">
        <v>888</v>
      </c>
      <c r="F22" s="13">
        <v>6</v>
      </c>
      <c r="G22" s="13" t="s">
        <v>904</v>
      </c>
      <c r="H22" s="15">
        <v>2</v>
      </c>
      <c r="I22" s="15">
        <v>7.5</v>
      </c>
      <c r="J22" s="15">
        <v>5</v>
      </c>
      <c r="K22" s="15">
        <v>1</v>
      </c>
      <c r="L22" s="15">
        <v>6</v>
      </c>
      <c r="M22" s="15">
        <v>3</v>
      </c>
      <c r="N22" s="15">
        <v>3.5</v>
      </c>
      <c r="O22" s="15">
        <v>4</v>
      </c>
      <c r="P22" s="15">
        <v>3</v>
      </c>
      <c r="Q22" s="15">
        <v>5</v>
      </c>
      <c r="R22" s="27">
        <f t="shared" si="0"/>
        <v>40</v>
      </c>
      <c r="S22" s="13"/>
      <c r="T22" s="17"/>
      <c r="U22" s="18" t="s">
        <v>997</v>
      </c>
      <c r="V22" s="18"/>
      <c r="W22" s="14" t="s">
        <v>900</v>
      </c>
    </row>
    <row r="23" spans="1:23" ht="33.75" x14ac:dyDescent="0.25">
      <c r="A23" s="13" t="s">
        <v>16</v>
      </c>
      <c r="B23" s="13">
        <v>16</v>
      </c>
      <c r="C23" s="13" t="s">
        <v>17</v>
      </c>
      <c r="D23" s="14" t="s">
        <v>796</v>
      </c>
      <c r="E23" s="14" t="s">
        <v>784</v>
      </c>
      <c r="F23" s="13">
        <v>6</v>
      </c>
      <c r="G23" s="13" t="s">
        <v>797</v>
      </c>
      <c r="H23" s="15">
        <v>1</v>
      </c>
      <c r="I23" s="15">
        <v>7.5</v>
      </c>
      <c r="J23" s="15">
        <v>5</v>
      </c>
      <c r="K23" s="15">
        <v>1</v>
      </c>
      <c r="L23" s="15">
        <v>6</v>
      </c>
      <c r="M23" s="15">
        <v>4</v>
      </c>
      <c r="N23" s="15">
        <v>4</v>
      </c>
      <c r="O23" s="15">
        <v>3</v>
      </c>
      <c r="P23" s="15">
        <v>8</v>
      </c>
      <c r="Q23" s="15"/>
      <c r="R23" s="27">
        <f t="shared" si="0"/>
        <v>39.5</v>
      </c>
      <c r="S23" s="13"/>
      <c r="T23" s="17"/>
      <c r="U23" s="18" t="s">
        <v>997</v>
      </c>
      <c r="V23" s="18"/>
      <c r="W23" s="14" t="s">
        <v>795</v>
      </c>
    </row>
    <row r="24" spans="1:23" ht="33.75" x14ac:dyDescent="0.25">
      <c r="A24" s="13" t="s">
        <v>16</v>
      </c>
      <c r="B24" s="13">
        <v>17</v>
      </c>
      <c r="C24" s="13" t="s">
        <v>17</v>
      </c>
      <c r="D24" s="14" t="s">
        <v>901</v>
      </c>
      <c r="E24" s="14" t="s">
        <v>888</v>
      </c>
      <c r="F24" s="13">
        <v>6</v>
      </c>
      <c r="G24" s="13" t="s">
        <v>902</v>
      </c>
      <c r="H24" s="15">
        <v>2</v>
      </c>
      <c r="I24" s="15">
        <v>7.5</v>
      </c>
      <c r="J24" s="15">
        <v>5</v>
      </c>
      <c r="K24" s="15">
        <v>2</v>
      </c>
      <c r="L24" s="15">
        <v>6</v>
      </c>
      <c r="M24" s="15">
        <v>3</v>
      </c>
      <c r="N24" s="15">
        <v>3</v>
      </c>
      <c r="O24" s="15">
        <v>4</v>
      </c>
      <c r="P24" s="15">
        <v>3</v>
      </c>
      <c r="Q24" s="15">
        <v>4</v>
      </c>
      <c r="R24" s="27">
        <f t="shared" si="0"/>
        <v>39.5</v>
      </c>
      <c r="S24" s="13"/>
      <c r="T24" s="17"/>
      <c r="U24" s="18" t="s">
        <v>997</v>
      </c>
      <c r="V24" s="18"/>
      <c r="W24" s="14" t="s">
        <v>900</v>
      </c>
    </row>
    <row r="25" spans="1:23" ht="56.25" x14ac:dyDescent="0.25">
      <c r="A25" s="13" t="s">
        <v>16</v>
      </c>
      <c r="B25" s="13">
        <v>18</v>
      </c>
      <c r="C25" s="13" t="s">
        <v>17</v>
      </c>
      <c r="D25" s="14" t="s">
        <v>683</v>
      </c>
      <c r="E25" s="14" t="s">
        <v>661</v>
      </c>
      <c r="F25" s="13">
        <v>6</v>
      </c>
      <c r="G25" s="13">
        <v>65</v>
      </c>
      <c r="H25" s="18">
        <v>3</v>
      </c>
      <c r="I25" s="18">
        <v>4.5</v>
      </c>
      <c r="J25" s="18">
        <v>5</v>
      </c>
      <c r="K25" s="18">
        <v>1</v>
      </c>
      <c r="L25" s="18">
        <v>6</v>
      </c>
      <c r="M25" s="18">
        <v>3</v>
      </c>
      <c r="N25" s="18">
        <v>3.5</v>
      </c>
      <c r="O25" s="18">
        <v>4</v>
      </c>
      <c r="P25" s="18">
        <v>3</v>
      </c>
      <c r="Q25" s="18">
        <v>6</v>
      </c>
      <c r="R25" s="27">
        <f t="shared" si="0"/>
        <v>39</v>
      </c>
      <c r="S25" s="13"/>
      <c r="T25" s="18"/>
      <c r="U25" s="18" t="s">
        <v>997</v>
      </c>
      <c r="V25" s="18"/>
      <c r="W25" s="14" t="s">
        <v>669</v>
      </c>
    </row>
    <row r="26" spans="1:23" ht="33.75" x14ac:dyDescent="0.25">
      <c r="A26" s="13" t="s">
        <v>16</v>
      </c>
      <c r="B26" s="13">
        <v>19</v>
      </c>
      <c r="C26" s="13" t="s">
        <v>17</v>
      </c>
      <c r="D26" s="14" t="s">
        <v>826</v>
      </c>
      <c r="E26" s="14" t="s">
        <v>814</v>
      </c>
      <c r="F26" s="14">
        <v>6</v>
      </c>
      <c r="G26" s="14" t="s">
        <v>827</v>
      </c>
      <c r="H26" s="15">
        <v>2</v>
      </c>
      <c r="I26" s="15">
        <v>8</v>
      </c>
      <c r="J26" s="15">
        <v>5</v>
      </c>
      <c r="K26" s="15">
        <v>1</v>
      </c>
      <c r="L26" s="15">
        <v>5</v>
      </c>
      <c r="M26" s="15">
        <v>3</v>
      </c>
      <c r="N26" s="15">
        <v>4</v>
      </c>
      <c r="O26" s="15">
        <v>4</v>
      </c>
      <c r="P26" s="15">
        <v>2</v>
      </c>
      <c r="Q26" s="15">
        <v>5</v>
      </c>
      <c r="R26" s="27">
        <f t="shared" si="0"/>
        <v>39</v>
      </c>
      <c r="S26" s="13"/>
      <c r="T26" s="17"/>
      <c r="U26" s="18" t="s">
        <v>997</v>
      </c>
      <c r="V26" s="18"/>
      <c r="W26" s="14" t="s">
        <v>821</v>
      </c>
    </row>
    <row r="27" spans="1:23" ht="33.75" x14ac:dyDescent="0.25">
      <c r="A27" s="13" t="s">
        <v>16</v>
      </c>
      <c r="B27" s="13">
        <v>20</v>
      </c>
      <c r="C27" s="13" t="s">
        <v>17</v>
      </c>
      <c r="D27" s="14" t="s">
        <v>102</v>
      </c>
      <c r="E27" s="14" t="s">
        <v>24</v>
      </c>
      <c r="F27" s="13">
        <v>6</v>
      </c>
      <c r="G27" s="16" t="s">
        <v>97</v>
      </c>
      <c r="H27" s="15">
        <v>3</v>
      </c>
      <c r="I27" s="15">
        <v>5</v>
      </c>
      <c r="J27" s="15">
        <v>5</v>
      </c>
      <c r="K27" s="15">
        <v>1</v>
      </c>
      <c r="L27" s="15">
        <v>3</v>
      </c>
      <c r="M27" s="15">
        <v>3</v>
      </c>
      <c r="N27" s="15">
        <v>3.5</v>
      </c>
      <c r="O27" s="15">
        <v>4</v>
      </c>
      <c r="P27" s="15">
        <v>3</v>
      </c>
      <c r="Q27" s="15">
        <v>8</v>
      </c>
      <c r="R27" s="27">
        <f t="shared" si="0"/>
        <v>38.5</v>
      </c>
      <c r="S27" s="13"/>
      <c r="T27" s="13"/>
      <c r="U27" s="18" t="s">
        <v>997</v>
      </c>
      <c r="V27" s="18"/>
      <c r="W27" s="14" t="s">
        <v>96</v>
      </c>
    </row>
    <row r="28" spans="1:23" ht="33.75" x14ac:dyDescent="0.25">
      <c r="A28" s="13" t="s">
        <v>16</v>
      </c>
      <c r="B28" s="13">
        <v>21</v>
      </c>
      <c r="C28" s="13" t="s">
        <v>17</v>
      </c>
      <c r="D28" s="14" t="s">
        <v>109</v>
      </c>
      <c r="E28" s="14" t="s">
        <v>24</v>
      </c>
      <c r="F28" s="13">
        <v>6</v>
      </c>
      <c r="G28" s="16" t="s">
        <v>99</v>
      </c>
      <c r="H28" s="15">
        <v>1</v>
      </c>
      <c r="I28" s="15">
        <v>6.5</v>
      </c>
      <c r="J28" s="15">
        <v>5</v>
      </c>
      <c r="K28" s="15">
        <v>2</v>
      </c>
      <c r="L28" s="15">
        <v>4</v>
      </c>
      <c r="M28" s="15">
        <v>3</v>
      </c>
      <c r="N28" s="15">
        <v>2</v>
      </c>
      <c r="O28" s="15">
        <v>4</v>
      </c>
      <c r="P28" s="15">
        <v>3</v>
      </c>
      <c r="Q28" s="15">
        <v>8</v>
      </c>
      <c r="R28" s="27">
        <f t="shared" si="0"/>
        <v>38.5</v>
      </c>
      <c r="S28" s="13"/>
      <c r="T28" s="17"/>
      <c r="U28" s="18" t="s">
        <v>997</v>
      </c>
      <c r="V28" s="18"/>
      <c r="W28" s="14" t="s">
        <v>96</v>
      </c>
    </row>
    <row r="29" spans="1:23" ht="33.75" x14ac:dyDescent="0.25">
      <c r="A29" s="38" t="s">
        <v>16</v>
      </c>
      <c r="B29" s="13">
        <v>22</v>
      </c>
      <c r="C29" s="13" t="s">
        <v>17</v>
      </c>
      <c r="D29" s="14" t="s">
        <v>536</v>
      </c>
      <c r="E29" s="14" t="s">
        <v>466</v>
      </c>
      <c r="F29" s="13" t="s">
        <v>537</v>
      </c>
      <c r="G29" s="13" t="s">
        <v>538</v>
      </c>
      <c r="H29" s="15">
        <v>0</v>
      </c>
      <c r="I29" s="15">
        <v>7</v>
      </c>
      <c r="J29" s="15">
        <v>5</v>
      </c>
      <c r="K29" s="15">
        <v>0</v>
      </c>
      <c r="L29" s="15">
        <v>5</v>
      </c>
      <c r="M29" s="15">
        <v>2.5</v>
      </c>
      <c r="N29" s="15">
        <v>4</v>
      </c>
      <c r="O29" s="15">
        <v>4</v>
      </c>
      <c r="P29" s="15">
        <v>3</v>
      </c>
      <c r="Q29" s="15">
        <v>7</v>
      </c>
      <c r="R29" s="27">
        <f t="shared" si="0"/>
        <v>37.5</v>
      </c>
      <c r="S29" s="13"/>
      <c r="T29" s="13"/>
      <c r="U29" s="18" t="s">
        <v>997</v>
      </c>
      <c r="V29" s="18"/>
      <c r="W29" s="14" t="s">
        <v>539</v>
      </c>
    </row>
    <row r="30" spans="1:23" ht="33.75" x14ac:dyDescent="0.25">
      <c r="A30" s="13" t="s">
        <v>16</v>
      </c>
      <c r="B30" s="13">
        <v>23</v>
      </c>
      <c r="C30" s="13" t="s">
        <v>17</v>
      </c>
      <c r="D30" s="14" t="s">
        <v>824</v>
      </c>
      <c r="E30" s="14" t="s">
        <v>814</v>
      </c>
      <c r="F30" s="14">
        <v>6</v>
      </c>
      <c r="G30" s="14" t="s">
        <v>825</v>
      </c>
      <c r="H30" s="15">
        <v>2</v>
      </c>
      <c r="I30" s="15">
        <v>10</v>
      </c>
      <c r="J30" s="15">
        <v>0</v>
      </c>
      <c r="K30" s="15">
        <v>1</v>
      </c>
      <c r="L30" s="15">
        <v>5</v>
      </c>
      <c r="M30" s="15">
        <v>3</v>
      </c>
      <c r="N30" s="15">
        <v>3.5</v>
      </c>
      <c r="O30" s="15">
        <v>4</v>
      </c>
      <c r="P30" s="15">
        <v>1</v>
      </c>
      <c r="Q30" s="15">
        <v>8</v>
      </c>
      <c r="R30" s="27">
        <f t="shared" si="0"/>
        <v>37.5</v>
      </c>
      <c r="S30" s="13"/>
      <c r="T30" s="17"/>
      <c r="U30" s="18" t="s">
        <v>997</v>
      </c>
      <c r="V30" s="18"/>
      <c r="W30" s="14" t="s">
        <v>821</v>
      </c>
    </row>
    <row r="31" spans="1:23" ht="33.75" x14ac:dyDescent="0.25">
      <c r="A31" s="13" t="s">
        <v>16</v>
      </c>
      <c r="B31" s="13">
        <v>24</v>
      </c>
      <c r="C31" s="13" t="s">
        <v>17</v>
      </c>
      <c r="D31" s="14" t="s">
        <v>822</v>
      </c>
      <c r="E31" s="14" t="s">
        <v>814</v>
      </c>
      <c r="F31" s="14">
        <v>6</v>
      </c>
      <c r="G31" s="14" t="s">
        <v>823</v>
      </c>
      <c r="H31" s="15">
        <v>2</v>
      </c>
      <c r="I31" s="15">
        <v>9.5</v>
      </c>
      <c r="J31" s="15">
        <v>5</v>
      </c>
      <c r="K31" s="15">
        <v>1</v>
      </c>
      <c r="L31" s="15">
        <v>4</v>
      </c>
      <c r="M31" s="15">
        <v>3</v>
      </c>
      <c r="N31" s="15">
        <v>0</v>
      </c>
      <c r="O31" s="15">
        <v>3</v>
      </c>
      <c r="P31" s="15">
        <v>3</v>
      </c>
      <c r="Q31" s="15">
        <v>6</v>
      </c>
      <c r="R31" s="27">
        <f t="shared" si="0"/>
        <v>36.5</v>
      </c>
      <c r="S31" s="13"/>
      <c r="T31" s="13"/>
      <c r="U31" s="18" t="s">
        <v>997</v>
      </c>
      <c r="V31" s="18"/>
      <c r="W31" s="14" t="s">
        <v>821</v>
      </c>
    </row>
    <row r="32" spans="1:23" ht="33.75" x14ac:dyDescent="0.25">
      <c r="A32" s="13" t="s">
        <v>16</v>
      </c>
      <c r="B32" s="13">
        <v>25</v>
      </c>
      <c r="C32" s="13" t="s">
        <v>17</v>
      </c>
      <c r="D32" s="14" t="s">
        <v>424</v>
      </c>
      <c r="E32" s="14" t="s">
        <v>410</v>
      </c>
      <c r="F32" s="13">
        <v>6</v>
      </c>
      <c r="G32" s="13" t="s">
        <v>425</v>
      </c>
      <c r="H32" s="15">
        <v>3</v>
      </c>
      <c r="I32" s="15">
        <v>7</v>
      </c>
      <c r="J32" s="15">
        <v>5</v>
      </c>
      <c r="K32" s="15">
        <v>1</v>
      </c>
      <c r="L32" s="15">
        <v>6</v>
      </c>
      <c r="M32" s="15">
        <v>3</v>
      </c>
      <c r="N32" s="15">
        <v>3.5</v>
      </c>
      <c r="O32" s="15">
        <v>4</v>
      </c>
      <c r="P32" s="15">
        <v>3</v>
      </c>
      <c r="Q32" s="15">
        <v>0</v>
      </c>
      <c r="R32" s="27">
        <f t="shared" si="0"/>
        <v>35.5</v>
      </c>
      <c r="S32" s="13"/>
      <c r="T32" s="13"/>
      <c r="U32" s="18" t="s">
        <v>997</v>
      </c>
      <c r="V32" s="18"/>
      <c r="W32" s="14" t="s">
        <v>426</v>
      </c>
    </row>
    <row r="33" spans="1:23" ht="33.75" x14ac:dyDescent="0.25">
      <c r="A33" s="13" t="s">
        <v>16</v>
      </c>
      <c r="B33" s="13">
        <v>26</v>
      </c>
      <c r="C33" s="13" t="s">
        <v>17</v>
      </c>
      <c r="D33" s="14" t="s">
        <v>433</v>
      </c>
      <c r="E33" s="14" t="s">
        <v>410</v>
      </c>
      <c r="F33" s="13">
        <v>6</v>
      </c>
      <c r="G33" s="13" t="s">
        <v>434</v>
      </c>
      <c r="H33" s="18">
        <v>3</v>
      </c>
      <c r="I33" s="18">
        <v>6.5</v>
      </c>
      <c r="J33" s="18">
        <v>5</v>
      </c>
      <c r="K33" s="18">
        <v>0</v>
      </c>
      <c r="L33" s="18">
        <v>6</v>
      </c>
      <c r="M33" s="18">
        <v>2</v>
      </c>
      <c r="N33" s="18">
        <v>2</v>
      </c>
      <c r="O33" s="18">
        <v>4</v>
      </c>
      <c r="P33" s="18">
        <v>3</v>
      </c>
      <c r="Q33" s="18">
        <v>4</v>
      </c>
      <c r="R33" s="27">
        <f t="shared" si="0"/>
        <v>35.5</v>
      </c>
      <c r="S33" s="13"/>
      <c r="T33" s="18"/>
      <c r="U33" s="18" t="s">
        <v>997</v>
      </c>
      <c r="V33" s="18"/>
      <c r="W33" s="14" t="s">
        <v>426</v>
      </c>
    </row>
    <row r="34" spans="1:23" ht="22.5" x14ac:dyDescent="0.25">
      <c r="A34" s="13" t="s">
        <v>16</v>
      </c>
      <c r="B34" s="13">
        <v>27</v>
      </c>
      <c r="C34" s="13" t="s">
        <v>17</v>
      </c>
      <c r="D34" s="14" t="s">
        <v>283</v>
      </c>
      <c r="E34" s="14" t="s">
        <v>215</v>
      </c>
      <c r="F34" s="13">
        <v>6</v>
      </c>
      <c r="G34" s="13" t="s">
        <v>284</v>
      </c>
      <c r="H34" s="15">
        <v>3</v>
      </c>
      <c r="I34" s="15">
        <v>7.5</v>
      </c>
      <c r="J34" s="15">
        <v>5</v>
      </c>
      <c r="K34" s="15">
        <v>0</v>
      </c>
      <c r="L34" s="15">
        <v>3</v>
      </c>
      <c r="M34" s="15">
        <v>3</v>
      </c>
      <c r="N34" s="15">
        <v>3.5</v>
      </c>
      <c r="O34" s="15">
        <v>3</v>
      </c>
      <c r="P34" s="15">
        <v>2</v>
      </c>
      <c r="Q34" s="15">
        <v>4</v>
      </c>
      <c r="R34" s="27">
        <f t="shared" si="0"/>
        <v>34</v>
      </c>
      <c r="S34" s="13"/>
      <c r="T34" s="17"/>
      <c r="U34" s="18" t="s">
        <v>997</v>
      </c>
      <c r="V34" s="18"/>
      <c r="W34" s="14" t="s">
        <v>280</v>
      </c>
    </row>
    <row r="35" spans="1:23" ht="33.75" x14ac:dyDescent="0.25">
      <c r="A35" s="38" t="s">
        <v>16</v>
      </c>
      <c r="B35" s="13">
        <v>28</v>
      </c>
      <c r="C35" s="13" t="s">
        <v>17</v>
      </c>
      <c r="D35" s="14" t="s">
        <v>542</v>
      </c>
      <c r="E35" s="14" t="s">
        <v>466</v>
      </c>
      <c r="F35" s="13" t="s">
        <v>537</v>
      </c>
      <c r="G35" s="13" t="s">
        <v>543</v>
      </c>
      <c r="H35" s="15">
        <v>3</v>
      </c>
      <c r="I35" s="15">
        <v>7.5</v>
      </c>
      <c r="J35" s="15">
        <v>3</v>
      </c>
      <c r="K35" s="15">
        <v>1</v>
      </c>
      <c r="L35" s="15">
        <v>5</v>
      </c>
      <c r="M35" s="15">
        <v>2.5</v>
      </c>
      <c r="N35" s="15">
        <v>3</v>
      </c>
      <c r="O35" s="15">
        <v>3</v>
      </c>
      <c r="P35" s="15">
        <v>3</v>
      </c>
      <c r="Q35" s="15">
        <v>3</v>
      </c>
      <c r="R35" s="27">
        <f t="shared" si="0"/>
        <v>34</v>
      </c>
      <c r="S35" s="13"/>
      <c r="T35" s="17"/>
      <c r="U35" s="18" t="s">
        <v>997</v>
      </c>
      <c r="V35" s="18"/>
      <c r="W35" s="14" t="s">
        <v>539</v>
      </c>
    </row>
    <row r="36" spans="1:23" ht="33.75" x14ac:dyDescent="0.25">
      <c r="A36" s="13" t="s">
        <v>16</v>
      </c>
      <c r="B36" s="13">
        <v>29</v>
      </c>
      <c r="C36" s="13" t="s">
        <v>17</v>
      </c>
      <c r="D36" s="14" t="s">
        <v>288</v>
      </c>
      <c r="E36" s="14" t="s">
        <v>215</v>
      </c>
      <c r="F36" s="13">
        <v>6</v>
      </c>
      <c r="G36" s="13" t="s">
        <v>289</v>
      </c>
      <c r="H36" s="18">
        <v>0</v>
      </c>
      <c r="I36" s="18">
        <v>6.5</v>
      </c>
      <c r="J36" s="18">
        <v>5</v>
      </c>
      <c r="K36" s="18">
        <v>0</v>
      </c>
      <c r="L36" s="18">
        <v>4</v>
      </c>
      <c r="M36" s="18">
        <v>2.5</v>
      </c>
      <c r="N36" s="18">
        <v>3.5</v>
      </c>
      <c r="O36" s="18">
        <v>4</v>
      </c>
      <c r="P36" s="18">
        <v>3</v>
      </c>
      <c r="Q36" s="18">
        <v>5</v>
      </c>
      <c r="R36" s="27">
        <f t="shared" si="0"/>
        <v>33.5</v>
      </c>
      <c r="S36" s="13"/>
      <c r="T36" s="18"/>
      <c r="U36" s="18" t="s">
        <v>997</v>
      </c>
      <c r="V36" s="18"/>
      <c r="W36" s="14" t="s">
        <v>287</v>
      </c>
    </row>
    <row r="37" spans="1:23" ht="33.75" x14ac:dyDescent="0.25">
      <c r="A37" s="13" t="s">
        <v>16</v>
      </c>
      <c r="B37" s="13">
        <v>30</v>
      </c>
      <c r="C37" s="13" t="s">
        <v>17</v>
      </c>
      <c r="D37" s="14" t="s">
        <v>155</v>
      </c>
      <c r="E37" s="14" t="s">
        <v>111</v>
      </c>
      <c r="F37" s="13" t="s">
        <v>152</v>
      </c>
      <c r="G37" s="13" t="s">
        <v>156</v>
      </c>
      <c r="H37" s="15">
        <v>0</v>
      </c>
      <c r="I37" s="15">
        <v>7.5</v>
      </c>
      <c r="J37" s="15">
        <v>3</v>
      </c>
      <c r="K37" s="15">
        <v>1</v>
      </c>
      <c r="L37" s="15">
        <v>4</v>
      </c>
      <c r="M37" s="15">
        <v>3</v>
      </c>
      <c r="N37" s="15">
        <v>2.5</v>
      </c>
      <c r="O37" s="15">
        <v>4</v>
      </c>
      <c r="P37" s="15">
        <v>3</v>
      </c>
      <c r="Q37" s="15">
        <v>5</v>
      </c>
      <c r="R37" s="27">
        <f t="shared" si="0"/>
        <v>33</v>
      </c>
      <c r="S37" s="13"/>
      <c r="T37" s="17"/>
      <c r="U37" s="18" t="s">
        <v>997</v>
      </c>
      <c r="V37" s="18"/>
      <c r="W37" s="14" t="s">
        <v>154</v>
      </c>
    </row>
    <row r="38" spans="1:23" ht="33.75" x14ac:dyDescent="0.25">
      <c r="A38" s="13" t="s">
        <v>16</v>
      </c>
      <c r="B38" s="13">
        <v>31</v>
      </c>
      <c r="C38" s="13" t="s">
        <v>17</v>
      </c>
      <c r="D38" s="14" t="s">
        <v>151</v>
      </c>
      <c r="E38" s="14" t="s">
        <v>111</v>
      </c>
      <c r="F38" s="13" t="s">
        <v>152</v>
      </c>
      <c r="G38" s="13" t="s">
        <v>153</v>
      </c>
      <c r="H38" s="15">
        <v>0</v>
      </c>
      <c r="I38" s="15">
        <v>7.5</v>
      </c>
      <c r="J38" s="15">
        <v>3</v>
      </c>
      <c r="K38" s="15">
        <v>0</v>
      </c>
      <c r="L38" s="15">
        <v>5</v>
      </c>
      <c r="M38" s="15">
        <v>3</v>
      </c>
      <c r="N38" s="15">
        <v>2.5</v>
      </c>
      <c r="O38" s="15">
        <v>4</v>
      </c>
      <c r="P38" s="15">
        <v>3</v>
      </c>
      <c r="Q38" s="15">
        <v>4</v>
      </c>
      <c r="R38" s="27">
        <f t="shared" si="0"/>
        <v>32</v>
      </c>
      <c r="S38" s="13"/>
      <c r="T38" s="13"/>
      <c r="U38" s="18" t="s">
        <v>997</v>
      </c>
      <c r="V38" s="18"/>
      <c r="W38" s="14" t="s">
        <v>154</v>
      </c>
    </row>
    <row r="39" spans="1:23" ht="33.75" x14ac:dyDescent="0.25">
      <c r="A39" s="13" t="s">
        <v>16</v>
      </c>
      <c r="B39" s="13">
        <v>32</v>
      </c>
      <c r="C39" s="13" t="s">
        <v>17</v>
      </c>
      <c r="D39" s="14" t="s">
        <v>754</v>
      </c>
      <c r="E39" s="14" t="s">
        <v>746</v>
      </c>
      <c r="F39" s="13">
        <v>6</v>
      </c>
      <c r="G39" s="13" t="s">
        <v>755</v>
      </c>
      <c r="H39" s="15">
        <v>2</v>
      </c>
      <c r="I39" s="15">
        <v>7</v>
      </c>
      <c r="J39" s="15">
        <v>5</v>
      </c>
      <c r="K39" s="15">
        <v>0</v>
      </c>
      <c r="L39" s="15">
        <v>0</v>
      </c>
      <c r="M39" s="15">
        <v>3</v>
      </c>
      <c r="N39" s="15">
        <v>2</v>
      </c>
      <c r="O39" s="15">
        <v>4</v>
      </c>
      <c r="P39" s="15">
        <v>3</v>
      </c>
      <c r="Q39" s="15">
        <v>6</v>
      </c>
      <c r="R39" s="27">
        <f t="shared" si="0"/>
        <v>32</v>
      </c>
      <c r="S39" s="13"/>
      <c r="T39" s="13"/>
      <c r="U39" s="18" t="s">
        <v>997</v>
      </c>
      <c r="V39" s="18"/>
      <c r="W39" s="14" t="s">
        <v>756</v>
      </c>
    </row>
    <row r="40" spans="1:23" ht="33.75" x14ac:dyDescent="0.25">
      <c r="A40" s="13" t="s">
        <v>16</v>
      </c>
      <c r="B40" s="13">
        <v>33</v>
      </c>
      <c r="C40" s="13" t="s">
        <v>17</v>
      </c>
      <c r="D40" s="14" t="s">
        <v>757</v>
      </c>
      <c r="E40" s="14" t="s">
        <v>746</v>
      </c>
      <c r="F40" s="13">
        <v>6</v>
      </c>
      <c r="G40" s="13" t="s">
        <v>758</v>
      </c>
      <c r="H40" s="15">
        <v>1</v>
      </c>
      <c r="I40" s="15">
        <v>8</v>
      </c>
      <c r="J40" s="15">
        <v>5</v>
      </c>
      <c r="K40" s="15">
        <v>0</v>
      </c>
      <c r="L40" s="15">
        <v>0</v>
      </c>
      <c r="M40" s="15">
        <v>2</v>
      </c>
      <c r="N40" s="15">
        <v>2</v>
      </c>
      <c r="O40" s="15">
        <v>4</v>
      </c>
      <c r="P40" s="15">
        <v>3</v>
      </c>
      <c r="Q40" s="15">
        <v>7</v>
      </c>
      <c r="R40" s="27">
        <f t="shared" ref="R40:R71" si="1">SUM(H40:Q40)</f>
        <v>32</v>
      </c>
      <c r="S40" s="13"/>
      <c r="T40" s="17"/>
      <c r="U40" s="18" t="s">
        <v>997</v>
      </c>
      <c r="V40" s="18"/>
      <c r="W40" s="14" t="s">
        <v>756</v>
      </c>
    </row>
    <row r="41" spans="1:23" ht="33.75" x14ac:dyDescent="0.25">
      <c r="A41" s="13" t="s">
        <v>16</v>
      </c>
      <c r="B41" s="13">
        <v>34</v>
      </c>
      <c r="C41" s="13" t="s">
        <v>17</v>
      </c>
      <c r="D41" s="14" t="s">
        <v>867</v>
      </c>
      <c r="E41" s="14" t="s">
        <v>840</v>
      </c>
      <c r="F41" s="13" t="s">
        <v>537</v>
      </c>
      <c r="G41" s="13" t="s">
        <v>868</v>
      </c>
      <c r="H41" s="15">
        <v>2</v>
      </c>
      <c r="I41" s="15">
        <v>7</v>
      </c>
      <c r="J41" s="15">
        <v>5</v>
      </c>
      <c r="K41" s="15">
        <v>5</v>
      </c>
      <c r="L41" s="15">
        <v>1</v>
      </c>
      <c r="M41" s="15">
        <v>2.5</v>
      </c>
      <c r="N41" s="15">
        <v>3</v>
      </c>
      <c r="O41" s="15">
        <v>4</v>
      </c>
      <c r="P41" s="15">
        <v>2</v>
      </c>
      <c r="Q41" s="15">
        <v>0</v>
      </c>
      <c r="R41" s="27">
        <f t="shared" si="1"/>
        <v>31.5</v>
      </c>
      <c r="S41" s="13"/>
      <c r="T41" s="13"/>
      <c r="U41" s="18" t="s">
        <v>997</v>
      </c>
      <c r="V41" s="18"/>
      <c r="W41" s="14" t="s">
        <v>869</v>
      </c>
    </row>
    <row r="42" spans="1:23" ht="33.75" x14ac:dyDescent="0.25">
      <c r="A42" s="13" t="s">
        <v>16</v>
      </c>
      <c r="B42" s="13">
        <v>35</v>
      </c>
      <c r="C42" s="13" t="s">
        <v>17</v>
      </c>
      <c r="D42" s="14" t="s">
        <v>278</v>
      </c>
      <c r="E42" s="14" t="s">
        <v>215</v>
      </c>
      <c r="F42" s="13">
        <v>6</v>
      </c>
      <c r="G42" s="13" t="s">
        <v>279</v>
      </c>
      <c r="H42" s="15">
        <v>0</v>
      </c>
      <c r="I42" s="15">
        <v>6.5</v>
      </c>
      <c r="J42" s="15">
        <v>5</v>
      </c>
      <c r="K42" s="15">
        <v>0</v>
      </c>
      <c r="L42" s="15">
        <v>1</v>
      </c>
      <c r="M42" s="15">
        <v>3</v>
      </c>
      <c r="N42" s="15">
        <v>4</v>
      </c>
      <c r="O42" s="15">
        <v>4</v>
      </c>
      <c r="P42" s="15">
        <v>2</v>
      </c>
      <c r="Q42" s="15">
        <v>5</v>
      </c>
      <c r="R42" s="27">
        <f t="shared" si="1"/>
        <v>30.5</v>
      </c>
      <c r="S42" s="13"/>
      <c r="T42" s="13"/>
      <c r="U42" s="18" t="s">
        <v>997</v>
      </c>
      <c r="V42" s="18"/>
      <c r="W42" s="14" t="s">
        <v>280</v>
      </c>
    </row>
    <row r="43" spans="1:23" ht="22.5" x14ac:dyDescent="0.25">
      <c r="A43" s="13" t="s">
        <v>16</v>
      </c>
      <c r="B43" s="13">
        <v>36</v>
      </c>
      <c r="C43" s="13" t="s">
        <v>17</v>
      </c>
      <c r="D43" s="14" t="s">
        <v>429</v>
      </c>
      <c r="E43" s="14" t="s">
        <v>410</v>
      </c>
      <c r="F43" s="13">
        <v>6</v>
      </c>
      <c r="G43" s="13" t="s">
        <v>430</v>
      </c>
      <c r="H43" s="15">
        <v>3</v>
      </c>
      <c r="I43" s="15">
        <v>7</v>
      </c>
      <c r="J43" s="15">
        <v>5</v>
      </c>
      <c r="K43" s="15">
        <v>0</v>
      </c>
      <c r="L43" s="15">
        <v>6</v>
      </c>
      <c r="M43" s="15">
        <v>0</v>
      </c>
      <c r="N43" s="15">
        <v>2.5</v>
      </c>
      <c r="O43" s="15">
        <v>4</v>
      </c>
      <c r="P43" s="15">
        <v>3</v>
      </c>
      <c r="Q43" s="15">
        <v>0</v>
      </c>
      <c r="R43" s="27">
        <f t="shared" si="1"/>
        <v>30.5</v>
      </c>
      <c r="S43" s="13"/>
      <c r="T43" s="17"/>
      <c r="U43" s="18" t="s">
        <v>997</v>
      </c>
      <c r="V43" s="18"/>
      <c r="W43" s="14" t="s">
        <v>426</v>
      </c>
    </row>
    <row r="44" spans="1:23" ht="33.75" x14ac:dyDescent="0.25">
      <c r="A44" s="38" t="s">
        <v>16</v>
      </c>
      <c r="B44" s="13">
        <v>37</v>
      </c>
      <c r="C44" s="13" t="s">
        <v>17</v>
      </c>
      <c r="D44" s="14" t="s">
        <v>540</v>
      </c>
      <c r="E44" s="14" t="s">
        <v>466</v>
      </c>
      <c r="F44" s="13" t="s">
        <v>537</v>
      </c>
      <c r="G44" s="13" t="s">
        <v>541</v>
      </c>
      <c r="H44" s="15">
        <v>0</v>
      </c>
      <c r="I44" s="15">
        <v>7.5</v>
      </c>
      <c r="J44" s="15">
        <v>5</v>
      </c>
      <c r="K44" s="15">
        <v>1</v>
      </c>
      <c r="L44" s="15">
        <v>1</v>
      </c>
      <c r="M44" s="15">
        <v>3</v>
      </c>
      <c r="N44" s="15">
        <v>4</v>
      </c>
      <c r="O44" s="15">
        <v>2</v>
      </c>
      <c r="P44" s="15">
        <v>3</v>
      </c>
      <c r="Q44" s="15">
        <v>3</v>
      </c>
      <c r="R44" s="27">
        <f t="shared" si="1"/>
        <v>29.5</v>
      </c>
      <c r="S44" s="13"/>
      <c r="T44" s="17"/>
      <c r="U44" s="18" t="s">
        <v>997</v>
      </c>
      <c r="V44" s="18"/>
      <c r="W44" s="14" t="s">
        <v>539</v>
      </c>
    </row>
    <row r="45" spans="1:23" ht="33.75" x14ac:dyDescent="0.25">
      <c r="A45" s="13" t="s">
        <v>16</v>
      </c>
      <c r="B45" s="13">
        <v>38</v>
      </c>
      <c r="C45" s="13" t="s">
        <v>17</v>
      </c>
      <c r="D45" s="14" t="s">
        <v>939</v>
      </c>
      <c r="E45" s="14" t="s">
        <v>936</v>
      </c>
      <c r="F45" s="13">
        <v>6</v>
      </c>
      <c r="G45" s="13" t="s">
        <v>940</v>
      </c>
      <c r="H45" s="15">
        <v>2</v>
      </c>
      <c r="I45" s="15">
        <v>6</v>
      </c>
      <c r="J45" s="15">
        <v>5</v>
      </c>
      <c r="K45" s="15">
        <v>1</v>
      </c>
      <c r="L45" s="15">
        <v>2</v>
      </c>
      <c r="M45" s="15">
        <v>3</v>
      </c>
      <c r="N45" s="15">
        <v>3.5</v>
      </c>
      <c r="O45" s="15">
        <v>4</v>
      </c>
      <c r="P45" s="15">
        <v>3</v>
      </c>
      <c r="Q45" s="15">
        <v>0</v>
      </c>
      <c r="R45" s="27">
        <f t="shared" si="1"/>
        <v>29.5</v>
      </c>
      <c r="S45" s="13"/>
      <c r="T45" s="13"/>
      <c r="U45" s="18" t="s">
        <v>997</v>
      </c>
      <c r="V45" s="18"/>
      <c r="W45" s="14" t="s">
        <v>941</v>
      </c>
    </row>
    <row r="46" spans="1:23" ht="22.5" x14ac:dyDescent="0.25">
      <c r="A46" s="13" t="s">
        <v>16</v>
      </c>
      <c r="B46" s="13">
        <v>39</v>
      </c>
      <c r="C46" s="13" t="s">
        <v>17</v>
      </c>
      <c r="D46" s="14" t="s">
        <v>281</v>
      </c>
      <c r="E46" s="14" t="s">
        <v>215</v>
      </c>
      <c r="F46" s="13">
        <v>6</v>
      </c>
      <c r="G46" s="13" t="s">
        <v>282</v>
      </c>
      <c r="H46" s="15">
        <v>3</v>
      </c>
      <c r="I46" s="15">
        <v>6</v>
      </c>
      <c r="J46" s="15">
        <v>5</v>
      </c>
      <c r="K46" s="15">
        <v>0</v>
      </c>
      <c r="L46" s="15">
        <v>0</v>
      </c>
      <c r="M46" s="15">
        <v>3</v>
      </c>
      <c r="N46" s="15">
        <v>3</v>
      </c>
      <c r="O46" s="15">
        <v>3</v>
      </c>
      <c r="P46" s="15">
        <v>3</v>
      </c>
      <c r="Q46" s="15">
        <v>3</v>
      </c>
      <c r="R46" s="27">
        <f t="shared" si="1"/>
        <v>29</v>
      </c>
      <c r="S46" s="13"/>
      <c r="T46" s="17"/>
      <c r="U46" s="18" t="s">
        <v>997</v>
      </c>
      <c r="V46" s="18"/>
      <c r="W46" s="14" t="s">
        <v>280</v>
      </c>
    </row>
    <row r="47" spans="1:23" ht="22.5" x14ac:dyDescent="0.25">
      <c r="A47" s="13" t="s">
        <v>16</v>
      </c>
      <c r="B47" s="13">
        <v>40</v>
      </c>
      <c r="C47" s="13" t="s">
        <v>17</v>
      </c>
      <c r="D47" s="14" t="s">
        <v>946</v>
      </c>
      <c r="E47" s="14" t="s">
        <v>936</v>
      </c>
      <c r="F47" s="16">
        <v>6</v>
      </c>
      <c r="G47" s="16" t="s">
        <v>947</v>
      </c>
      <c r="H47" s="15">
        <v>3</v>
      </c>
      <c r="I47" s="15">
        <v>7</v>
      </c>
      <c r="J47" s="15">
        <v>3</v>
      </c>
      <c r="K47" s="15">
        <v>1</v>
      </c>
      <c r="L47" s="15">
        <v>2</v>
      </c>
      <c r="M47" s="15">
        <v>3</v>
      </c>
      <c r="N47" s="15">
        <v>4</v>
      </c>
      <c r="O47" s="15">
        <v>4</v>
      </c>
      <c r="P47" s="15">
        <v>2</v>
      </c>
      <c r="Q47" s="15">
        <v>0</v>
      </c>
      <c r="R47" s="27">
        <f t="shared" si="1"/>
        <v>29</v>
      </c>
      <c r="S47" s="13"/>
      <c r="T47" s="17"/>
      <c r="U47" s="18" t="s">
        <v>997</v>
      </c>
      <c r="V47" s="18"/>
      <c r="W47" s="14" t="s">
        <v>941</v>
      </c>
    </row>
    <row r="48" spans="1:23" ht="33.75" x14ac:dyDescent="0.25">
      <c r="A48" s="13" t="s">
        <v>16</v>
      </c>
      <c r="B48" s="13">
        <v>41</v>
      </c>
      <c r="C48" s="13" t="s">
        <v>17</v>
      </c>
      <c r="D48" s="14" t="s">
        <v>978</v>
      </c>
      <c r="E48" s="14" t="s">
        <v>979</v>
      </c>
      <c r="F48" s="13">
        <v>6</v>
      </c>
      <c r="G48" s="13" t="s">
        <v>980</v>
      </c>
      <c r="H48" s="18">
        <v>1</v>
      </c>
      <c r="I48" s="18">
        <v>6.5</v>
      </c>
      <c r="J48" s="18">
        <v>5</v>
      </c>
      <c r="K48" s="18">
        <v>0</v>
      </c>
      <c r="L48" s="18">
        <v>5</v>
      </c>
      <c r="M48" s="18">
        <v>2</v>
      </c>
      <c r="N48" s="18">
        <v>2.5</v>
      </c>
      <c r="O48" s="18">
        <v>4</v>
      </c>
      <c r="P48" s="18">
        <v>3</v>
      </c>
      <c r="Q48" s="18">
        <v>0</v>
      </c>
      <c r="R48" s="27">
        <f t="shared" si="1"/>
        <v>29</v>
      </c>
      <c r="S48" s="18"/>
      <c r="T48" s="18"/>
      <c r="U48" s="18" t="s">
        <v>997</v>
      </c>
      <c r="V48" s="18"/>
      <c r="W48" s="14" t="s">
        <v>981</v>
      </c>
    </row>
    <row r="49" spans="1:23" ht="33.75" x14ac:dyDescent="0.25">
      <c r="A49" s="13" t="s">
        <v>16</v>
      </c>
      <c r="B49" s="13">
        <v>42</v>
      </c>
      <c r="C49" s="13" t="s">
        <v>17</v>
      </c>
      <c r="D49" s="14" t="s">
        <v>104</v>
      </c>
      <c r="E49" s="14" t="s">
        <v>24</v>
      </c>
      <c r="F49" s="16">
        <v>6</v>
      </c>
      <c r="G49" s="16" t="s">
        <v>100</v>
      </c>
      <c r="H49" s="15">
        <v>0</v>
      </c>
      <c r="I49" s="15">
        <v>5.5</v>
      </c>
      <c r="J49" s="15">
        <v>5</v>
      </c>
      <c r="K49" s="15">
        <v>0</v>
      </c>
      <c r="L49" s="15">
        <v>4</v>
      </c>
      <c r="M49" s="15">
        <v>3</v>
      </c>
      <c r="N49" s="15">
        <v>0</v>
      </c>
      <c r="O49" s="15">
        <v>3</v>
      </c>
      <c r="P49" s="15">
        <v>3</v>
      </c>
      <c r="Q49" s="15">
        <v>5</v>
      </c>
      <c r="R49" s="27">
        <f t="shared" si="1"/>
        <v>28.5</v>
      </c>
      <c r="S49" s="13"/>
      <c r="T49" s="17"/>
      <c r="U49" s="18"/>
      <c r="V49" s="18"/>
      <c r="W49" s="14" t="s">
        <v>96</v>
      </c>
    </row>
    <row r="50" spans="1:23" ht="33.75" x14ac:dyDescent="0.25">
      <c r="A50" s="13" t="s">
        <v>16</v>
      </c>
      <c r="B50" s="13">
        <v>43</v>
      </c>
      <c r="C50" s="13" t="s">
        <v>17</v>
      </c>
      <c r="D50" s="14" t="s">
        <v>379</v>
      </c>
      <c r="E50" s="14" t="s">
        <v>367</v>
      </c>
      <c r="F50" s="13">
        <v>6</v>
      </c>
      <c r="G50" s="13" t="s">
        <v>380</v>
      </c>
      <c r="H50" s="15">
        <v>1</v>
      </c>
      <c r="I50" s="15">
        <v>6</v>
      </c>
      <c r="J50" s="15">
        <v>0</v>
      </c>
      <c r="K50" s="15">
        <v>0</v>
      </c>
      <c r="L50" s="15">
        <v>5</v>
      </c>
      <c r="M50" s="15">
        <v>1.5</v>
      </c>
      <c r="N50" s="15">
        <v>3.5</v>
      </c>
      <c r="O50" s="15">
        <v>0</v>
      </c>
      <c r="P50" s="15">
        <v>3.5</v>
      </c>
      <c r="Q50" s="15">
        <v>8</v>
      </c>
      <c r="R50" s="27">
        <f t="shared" si="1"/>
        <v>28.5</v>
      </c>
      <c r="S50" s="13"/>
      <c r="T50" s="17"/>
      <c r="U50" s="18"/>
      <c r="V50" s="18"/>
      <c r="W50" s="14" t="s">
        <v>369</v>
      </c>
    </row>
    <row r="51" spans="1:23" ht="33.75" x14ac:dyDescent="0.25">
      <c r="A51" s="13" t="s">
        <v>16</v>
      </c>
      <c r="B51" s="13">
        <v>44</v>
      </c>
      <c r="C51" s="13" t="s">
        <v>17</v>
      </c>
      <c r="D51" s="14" t="s">
        <v>381</v>
      </c>
      <c r="E51" s="14" t="s">
        <v>367</v>
      </c>
      <c r="F51" s="13">
        <v>6</v>
      </c>
      <c r="G51" s="13" t="s">
        <v>382</v>
      </c>
      <c r="H51" s="15">
        <v>1</v>
      </c>
      <c r="I51" s="15">
        <v>8</v>
      </c>
      <c r="J51" s="15">
        <v>3</v>
      </c>
      <c r="K51" s="15">
        <v>0</v>
      </c>
      <c r="L51" s="15">
        <v>4</v>
      </c>
      <c r="M51" s="15">
        <v>2.5</v>
      </c>
      <c r="N51" s="15">
        <v>4</v>
      </c>
      <c r="O51" s="15">
        <v>3</v>
      </c>
      <c r="P51" s="15">
        <v>3</v>
      </c>
      <c r="Q51" s="15">
        <v>0</v>
      </c>
      <c r="R51" s="27">
        <f t="shared" si="1"/>
        <v>28.5</v>
      </c>
      <c r="S51" s="13"/>
      <c r="T51" s="17"/>
      <c r="U51" s="18"/>
      <c r="V51" s="18"/>
      <c r="W51" s="14" t="s">
        <v>369</v>
      </c>
    </row>
    <row r="52" spans="1:23" ht="22.5" x14ac:dyDescent="0.25">
      <c r="A52" s="13" t="s">
        <v>16</v>
      </c>
      <c r="B52" s="13">
        <v>45</v>
      </c>
      <c r="C52" s="13" t="s">
        <v>17</v>
      </c>
      <c r="D52" s="14" t="s">
        <v>427</v>
      </c>
      <c r="E52" s="14" t="s">
        <v>410</v>
      </c>
      <c r="F52" s="13">
        <v>6</v>
      </c>
      <c r="G52" s="13" t="s">
        <v>428</v>
      </c>
      <c r="H52" s="15">
        <v>3</v>
      </c>
      <c r="I52" s="15">
        <v>7</v>
      </c>
      <c r="J52" s="15">
        <v>5</v>
      </c>
      <c r="K52" s="15">
        <v>0</v>
      </c>
      <c r="L52" s="15">
        <v>6</v>
      </c>
      <c r="M52" s="15">
        <v>0</v>
      </c>
      <c r="N52" s="15">
        <v>0.5</v>
      </c>
      <c r="O52" s="15">
        <v>4</v>
      </c>
      <c r="P52" s="15">
        <v>3</v>
      </c>
      <c r="Q52" s="15">
        <v>0</v>
      </c>
      <c r="R52" s="27">
        <f t="shared" si="1"/>
        <v>28.5</v>
      </c>
      <c r="S52" s="13"/>
      <c r="T52" s="17"/>
      <c r="U52" s="18"/>
      <c r="V52" s="18"/>
      <c r="W52" s="14" t="s">
        <v>426</v>
      </c>
    </row>
    <row r="53" spans="1:23" ht="33.75" x14ac:dyDescent="0.25">
      <c r="A53" s="13" t="s">
        <v>16</v>
      </c>
      <c r="B53" s="13">
        <v>46</v>
      </c>
      <c r="C53" s="13" t="s">
        <v>17</v>
      </c>
      <c r="D53" s="14" t="s">
        <v>157</v>
      </c>
      <c r="E53" s="14" t="s">
        <v>111</v>
      </c>
      <c r="F53" s="13" t="s">
        <v>158</v>
      </c>
      <c r="G53" s="13" t="s">
        <v>159</v>
      </c>
      <c r="H53" s="15">
        <v>0</v>
      </c>
      <c r="I53" s="15">
        <v>6.5</v>
      </c>
      <c r="J53" s="15">
        <v>5</v>
      </c>
      <c r="K53" s="15">
        <v>0</v>
      </c>
      <c r="L53" s="15">
        <v>0</v>
      </c>
      <c r="M53" s="15">
        <v>3</v>
      </c>
      <c r="N53" s="15">
        <v>3.5</v>
      </c>
      <c r="O53" s="15">
        <v>4</v>
      </c>
      <c r="P53" s="15">
        <v>1</v>
      </c>
      <c r="Q53" s="15">
        <v>5</v>
      </c>
      <c r="R53" s="27">
        <f t="shared" si="1"/>
        <v>28</v>
      </c>
      <c r="S53" s="13"/>
      <c r="T53" s="17"/>
      <c r="U53" s="18"/>
      <c r="V53" s="18"/>
      <c r="W53" s="14" t="s">
        <v>154</v>
      </c>
    </row>
    <row r="54" spans="1:23" ht="22.5" x14ac:dyDescent="0.25">
      <c r="A54" s="13" t="s">
        <v>16</v>
      </c>
      <c r="B54" s="13">
        <v>47</v>
      </c>
      <c r="C54" s="13" t="s">
        <v>17</v>
      </c>
      <c r="D54" s="14" t="s">
        <v>773</v>
      </c>
      <c r="E54" s="14" t="s">
        <v>768</v>
      </c>
      <c r="F54" s="13">
        <v>6</v>
      </c>
      <c r="G54" s="13" t="s">
        <v>774</v>
      </c>
      <c r="H54" s="15">
        <v>1</v>
      </c>
      <c r="I54" s="15">
        <v>8</v>
      </c>
      <c r="J54" s="15">
        <v>3</v>
      </c>
      <c r="K54" s="15">
        <v>1</v>
      </c>
      <c r="L54" s="15">
        <v>3</v>
      </c>
      <c r="M54" s="15">
        <v>1.5</v>
      </c>
      <c r="N54" s="15">
        <v>3.5</v>
      </c>
      <c r="O54" s="15">
        <v>4</v>
      </c>
      <c r="P54" s="15">
        <v>3</v>
      </c>
      <c r="Q54" s="15">
        <v>0</v>
      </c>
      <c r="R54" s="27">
        <f t="shared" si="1"/>
        <v>28</v>
      </c>
      <c r="S54" s="13"/>
      <c r="T54" s="17"/>
      <c r="U54" s="18"/>
      <c r="V54" s="18"/>
      <c r="W54" s="14" t="s">
        <v>770</v>
      </c>
    </row>
    <row r="55" spans="1:23" ht="33.75" x14ac:dyDescent="0.25">
      <c r="A55" s="13" t="s">
        <v>16</v>
      </c>
      <c r="B55" s="13">
        <v>48</v>
      </c>
      <c r="C55" s="13" t="s">
        <v>17</v>
      </c>
      <c r="D55" s="14" t="s">
        <v>285</v>
      </c>
      <c r="E55" s="14" t="s">
        <v>215</v>
      </c>
      <c r="F55" s="13">
        <v>6</v>
      </c>
      <c r="G55" s="13" t="s">
        <v>286</v>
      </c>
      <c r="H55" s="15">
        <v>0</v>
      </c>
      <c r="I55" s="15">
        <v>6.5</v>
      </c>
      <c r="J55" s="15">
        <v>5</v>
      </c>
      <c r="K55" s="15">
        <v>0</v>
      </c>
      <c r="L55" s="15">
        <v>2</v>
      </c>
      <c r="M55" s="15">
        <v>0</v>
      </c>
      <c r="N55" s="15">
        <v>4</v>
      </c>
      <c r="O55" s="15">
        <v>3</v>
      </c>
      <c r="P55" s="15">
        <v>3</v>
      </c>
      <c r="Q55" s="15">
        <v>4</v>
      </c>
      <c r="R55" s="27">
        <f t="shared" si="1"/>
        <v>27.5</v>
      </c>
      <c r="S55" s="13"/>
      <c r="T55" s="17"/>
      <c r="U55" s="18"/>
      <c r="V55" s="18"/>
      <c r="W55" s="14" t="s">
        <v>287</v>
      </c>
    </row>
    <row r="56" spans="1:23" ht="33.75" x14ac:dyDescent="0.25">
      <c r="A56" s="38" t="s">
        <v>16</v>
      </c>
      <c r="B56" s="13">
        <v>49</v>
      </c>
      <c r="C56" s="13" t="s">
        <v>17</v>
      </c>
      <c r="D56" s="19" t="s">
        <v>559</v>
      </c>
      <c r="E56" s="14" t="s">
        <v>466</v>
      </c>
      <c r="F56" s="16" t="s">
        <v>549</v>
      </c>
      <c r="G56" s="13" t="s">
        <v>560</v>
      </c>
      <c r="H56" s="15">
        <v>0</v>
      </c>
      <c r="I56" s="15">
        <v>7.5</v>
      </c>
      <c r="J56" s="15">
        <v>5</v>
      </c>
      <c r="K56" s="15">
        <v>0</v>
      </c>
      <c r="L56" s="15">
        <v>1</v>
      </c>
      <c r="M56" s="15">
        <v>2.5</v>
      </c>
      <c r="N56" s="15">
        <v>2.5</v>
      </c>
      <c r="O56" s="15">
        <v>3</v>
      </c>
      <c r="P56" s="15">
        <v>3</v>
      </c>
      <c r="Q56" s="15">
        <v>3</v>
      </c>
      <c r="R56" s="27">
        <f t="shared" si="1"/>
        <v>27.5</v>
      </c>
      <c r="S56" s="13"/>
      <c r="T56" s="17"/>
      <c r="U56" s="18"/>
      <c r="V56" s="18"/>
      <c r="W56" s="14" t="s">
        <v>539</v>
      </c>
    </row>
    <row r="57" spans="1:23" ht="33.75" x14ac:dyDescent="0.25">
      <c r="A57" s="13" t="s">
        <v>16</v>
      </c>
      <c r="B57" s="13">
        <v>50</v>
      </c>
      <c r="C57" s="13" t="s">
        <v>17</v>
      </c>
      <c r="D57" s="14" t="s">
        <v>944</v>
      </c>
      <c r="E57" s="14" t="s">
        <v>936</v>
      </c>
      <c r="F57" s="13">
        <v>6</v>
      </c>
      <c r="G57" s="13" t="s">
        <v>945</v>
      </c>
      <c r="H57" s="15">
        <v>2</v>
      </c>
      <c r="I57" s="15">
        <v>6.5</v>
      </c>
      <c r="J57" s="15">
        <v>5</v>
      </c>
      <c r="K57" s="15">
        <v>1</v>
      </c>
      <c r="L57" s="15">
        <v>3</v>
      </c>
      <c r="M57" s="15">
        <v>3</v>
      </c>
      <c r="N57" s="15">
        <v>0</v>
      </c>
      <c r="O57" s="15">
        <v>4</v>
      </c>
      <c r="P57" s="15">
        <v>3</v>
      </c>
      <c r="Q57" s="15">
        <v>0</v>
      </c>
      <c r="R57" s="27">
        <f t="shared" si="1"/>
        <v>27.5</v>
      </c>
      <c r="S57" s="13"/>
      <c r="T57" s="17"/>
      <c r="U57" s="18"/>
      <c r="V57" s="18"/>
      <c r="W57" s="14" t="s">
        <v>941</v>
      </c>
    </row>
    <row r="58" spans="1:23" ht="56.25" x14ac:dyDescent="0.25">
      <c r="A58" s="13" t="s">
        <v>16</v>
      </c>
      <c r="B58" s="13">
        <v>51</v>
      </c>
      <c r="C58" s="13" t="s">
        <v>17</v>
      </c>
      <c r="D58" s="14" t="s">
        <v>681</v>
      </c>
      <c r="E58" s="14" t="s">
        <v>661</v>
      </c>
      <c r="F58" s="13">
        <v>6</v>
      </c>
      <c r="G58" s="13">
        <v>63</v>
      </c>
      <c r="H58" s="15">
        <v>0</v>
      </c>
      <c r="I58" s="15">
        <v>7</v>
      </c>
      <c r="J58" s="15">
        <v>5</v>
      </c>
      <c r="K58" s="15">
        <v>0</v>
      </c>
      <c r="L58" s="15">
        <v>4</v>
      </c>
      <c r="M58" s="15">
        <v>3</v>
      </c>
      <c r="N58" s="15">
        <v>8</v>
      </c>
      <c r="O58" s="15">
        <v>0</v>
      </c>
      <c r="P58" s="15">
        <v>0</v>
      </c>
      <c r="Q58" s="15">
        <v>0</v>
      </c>
      <c r="R58" s="27">
        <f t="shared" si="1"/>
        <v>27</v>
      </c>
      <c r="S58" s="13"/>
      <c r="T58" s="17"/>
      <c r="U58" s="18"/>
      <c r="V58" s="18"/>
      <c r="W58" s="14" t="s">
        <v>679</v>
      </c>
    </row>
    <row r="59" spans="1:23" ht="33.75" x14ac:dyDescent="0.25">
      <c r="A59" s="38" t="s">
        <v>16</v>
      </c>
      <c r="B59" s="13">
        <v>52</v>
      </c>
      <c r="C59" s="13" t="s">
        <v>17</v>
      </c>
      <c r="D59" s="14" t="s">
        <v>563</v>
      </c>
      <c r="E59" s="14" t="s">
        <v>466</v>
      </c>
      <c r="F59" s="16" t="s">
        <v>549</v>
      </c>
      <c r="G59" s="13" t="s">
        <v>564</v>
      </c>
      <c r="H59" s="15">
        <v>3</v>
      </c>
      <c r="I59" s="15">
        <v>5.5</v>
      </c>
      <c r="J59" s="15">
        <v>5</v>
      </c>
      <c r="K59" s="15">
        <v>0</v>
      </c>
      <c r="L59" s="15">
        <v>0</v>
      </c>
      <c r="M59" s="15">
        <v>3</v>
      </c>
      <c r="N59" s="15">
        <v>3.5</v>
      </c>
      <c r="O59" s="15">
        <v>3</v>
      </c>
      <c r="P59" s="15">
        <v>3</v>
      </c>
      <c r="Q59" s="15">
        <v>0</v>
      </c>
      <c r="R59" s="27">
        <f t="shared" si="1"/>
        <v>26</v>
      </c>
      <c r="S59" s="13"/>
      <c r="T59" s="17"/>
      <c r="U59" s="18"/>
      <c r="V59" s="18"/>
      <c r="W59" s="14" t="s">
        <v>539</v>
      </c>
    </row>
    <row r="60" spans="1:23" ht="33.75" x14ac:dyDescent="0.25">
      <c r="A60" s="13" t="s">
        <v>16</v>
      </c>
      <c r="B60" s="13">
        <v>53</v>
      </c>
      <c r="C60" s="13" t="s">
        <v>17</v>
      </c>
      <c r="D60" s="14" t="s">
        <v>160</v>
      </c>
      <c r="E60" s="14" t="s">
        <v>111</v>
      </c>
      <c r="F60" s="16" t="s">
        <v>158</v>
      </c>
      <c r="G60" s="16" t="s">
        <v>161</v>
      </c>
      <c r="H60" s="15">
        <v>0</v>
      </c>
      <c r="I60" s="15">
        <v>5.5</v>
      </c>
      <c r="J60" s="15">
        <v>3</v>
      </c>
      <c r="K60" s="15">
        <v>0</v>
      </c>
      <c r="L60" s="15">
        <v>3</v>
      </c>
      <c r="M60" s="15">
        <v>3</v>
      </c>
      <c r="N60" s="15">
        <v>3</v>
      </c>
      <c r="O60" s="15">
        <v>1</v>
      </c>
      <c r="P60" s="15">
        <v>2</v>
      </c>
      <c r="Q60" s="15">
        <v>5</v>
      </c>
      <c r="R60" s="27">
        <f t="shared" si="1"/>
        <v>25.5</v>
      </c>
      <c r="S60" s="13"/>
      <c r="T60" s="17"/>
      <c r="U60" s="18"/>
      <c r="V60" s="18"/>
      <c r="W60" s="14" t="s">
        <v>154</v>
      </c>
    </row>
    <row r="61" spans="1:23" ht="33.75" x14ac:dyDescent="0.25">
      <c r="A61" s="38" t="s">
        <v>16</v>
      </c>
      <c r="B61" s="13">
        <v>54</v>
      </c>
      <c r="C61" s="13" t="s">
        <v>17</v>
      </c>
      <c r="D61" s="14" t="s">
        <v>565</v>
      </c>
      <c r="E61" s="14" t="s">
        <v>466</v>
      </c>
      <c r="F61" s="16" t="s">
        <v>549</v>
      </c>
      <c r="G61" s="13" t="s">
        <v>566</v>
      </c>
      <c r="H61" s="15">
        <v>2</v>
      </c>
      <c r="I61" s="15">
        <v>7.5</v>
      </c>
      <c r="J61" s="15">
        <v>5</v>
      </c>
      <c r="K61" s="15">
        <v>1</v>
      </c>
      <c r="L61" s="15">
        <v>0</v>
      </c>
      <c r="M61" s="15">
        <v>2.5</v>
      </c>
      <c r="N61" s="15">
        <v>1.5</v>
      </c>
      <c r="O61" s="15">
        <v>3</v>
      </c>
      <c r="P61" s="15">
        <v>3</v>
      </c>
      <c r="Q61" s="15">
        <v>0</v>
      </c>
      <c r="R61" s="27">
        <f t="shared" si="1"/>
        <v>25.5</v>
      </c>
      <c r="S61" s="13"/>
      <c r="T61" s="17"/>
      <c r="U61" s="18"/>
      <c r="V61" s="18"/>
      <c r="W61" s="14" t="s">
        <v>539</v>
      </c>
    </row>
    <row r="62" spans="1:23" ht="22.5" x14ac:dyDescent="0.25">
      <c r="A62" s="43" t="s">
        <v>16</v>
      </c>
      <c r="B62" s="13">
        <v>55</v>
      </c>
      <c r="C62" s="43" t="s">
        <v>17</v>
      </c>
      <c r="D62" s="17" t="s">
        <v>725</v>
      </c>
      <c r="E62" s="17" t="s">
        <v>722</v>
      </c>
      <c r="F62" s="43">
        <v>6</v>
      </c>
      <c r="G62" s="43">
        <v>6001</v>
      </c>
      <c r="H62" s="43">
        <v>1</v>
      </c>
      <c r="I62" s="43">
        <v>5</v>
      </c>
      <c r="J62" s="43">
        <v>5</v>
      </c>
      <c r="K62" s="43">
        <v>0</v>
      </c>
      <c r="L62" s="43">
        <v>0</v>
      </c>
      <c r="M62" s="43">
        <v>3</v>
      </c>
      <c r="N62" s="43">
        <v>3.5</v>
      </c>
      <c r="O62" s="43">
        <v>5</v>
      </c>
      <c r="P62" s="43">
        <v>3</v>
      </c>
      <c r="Q62" s="43">
        <v>0</v>
      </c>
      <c r="R62" s="27">
        <f t="shared" si="1"/>
        <v>25.5</v>
      </c>
      <c r="S62" s="43"/>
      <c r="T62" s="43"/>
      <c r="U62" s="44"/>
      <c r="V62" s="44"/>
      <c r="W62" s="17" t="s">
        <v>726</v>
      </c>
    </row>
    <row r="63" spans="1:23" ht="33.75" x14ac:dyDescent="0.25">
      <c r="A63" s="38" t="s">
        <v>16</v>
      </c>
      <c r="B63" s="13">
        <v>56</v>
      </c>
      <c r="C63" s="13" t="s">
        <v>17</v>
      </c>
      <c r="D63" s="14" t="s">
        <v>561</v>
      </c>
      <c r="E63" s="14" t="s">
        <v>466</v>
      </c>
      <c r="F63" s="13" t="s">
        <v>549</v>
      </c>
      <c r="G63" s="13" t="s">
        <v>562</v>
      </c>
      <c r="H63" s="15">
        <v>3</v>
      </c>
      <c r="I63" s="15">
        <v>7</v>
      </c>
      <c r="J63" s="15">
        <v>3</v>
      </c>
      <c r="K63" s="15">
        <v>1</v>
      </c>
      <c r="L63" s="15">
        <v>2</v>
      </c>
      <c r="M63" s="15">
        <v>3</v>
      </c>
      <c r="N63" s="15">
        <v>2</v>
      </c>
      <c r="O63" s="15">
        <v>3</v>
      </c>
      <c r="P63" s="15">
        <v>0</v>
      </c>
      <c r="Q63" s="15">
        <v>1</v>
      </c>
      <c r="R63" s="27">
        <f t="shared" si="1"/>
        <v>25</v>
      </c>
      <c r="S63" s="13"/>
      <c r="T63" s="13"/>
      <c r="U63" s="18"/>
      <c r="V63" s="18"/>
      <c r="W63" s="14" t="s">
        <v>539</v>
      </c>
    </row>
    <row r="64" spans="1:23" ht="33.75" x14ac:dyDescent="0.25">
      <c r="A64" s="38" t="s">
        <v>16</v>
      </c>
      <c r="B64" s="13">
        <v>57</v>
      </c>
      <c r="C64" s="13" t="s">
        <v>17</v>
      </c>
      <c r="D64" s="20" t="s">
        <v>977</v>
      </c>
      <c r="E64" s="14" t="s">
        <v>466</v>
      </c>
      <c r="F64" s="18" t="s">
        <v>549</v>
      </c>
      <c r="G64" s="13" t="s">
        <v>976</v>
      </c>
      <c r="H64" s="15">
        <v>1</v>
      </c>
      <c r="I64" s="15">
        <v>8</v>
      </c>
      <c r="J64" s="15">
        <v>4</v>
      </c>
      <c r="K64" s="15">
        <v>0</v>
      </c>
      <c r="L64" s="15">
        <v>0</v>
      </c>
      <c r="M64" s="15">
        <v>3</v>
      </c>
      <c r="N64" s="15">
        <v>4</v>
      </c>
      <c r="O64" s="15">
        <v>2</v>
      </c>
      <c r="P64" s="15">
        <v>3</v>
      </c>
      <c r="Q64" s="15">
        <v>0</v>
      </c>
      <c r="R64" s="27">
        <f t="shared" si="1"/>
        <v>25</v>
      </c>
      <c r="S64" s="13"/>
      <c r="T64" s="13"/>
      <c r="U64" s="18"/>
      <c r="V64" s="18"/>
      <c r="W64" s="14" t="s">
        <v>539</v>
      </c>
    </row>
    <row r="65" spans="1:23" ht="22.5" x14ac:dyDescent="0.25">
      <c r="A65" s="13" t="s">
        <v>16</v>
      </c>
      <c r="B65" s="13">
        <v>58</v>
      </c>
      <c r="C65" s="13" t="s">
        <v>17</v>
      </c>
      <c r="D65" s="14" t="s">
        <v>775</v>
      </c>
      <c r="E65" s="14" t="s">
        <v>768</v>
      </c>
      <c r="F65" s="16">
        <v>6</v>
      </c>
      <c r="G65" s="16" t="s">
        <v>776</v>
      </c>
      <c r="H65" s="15">
        <v>1</v>
      </c>
      <c r="I65" s="15">
        <v>5</v>
      </c>
      <c r="J65" s="15">
        <v>2</v>
      </c>
      <c r="K65" s="15">
        <v>0</v>
      </c>
      <c r="L65" s="15">
        <v>4</v>
      </c>
      <c r="M65" s="15">
        <v>3</v>
      </c>
      <c r="N65" s="15">
        <v>2.5</v>
      </c>
      <c r="O65" s="15">
        <v>4</v>
      </c>
      <c r="P65" s="15">
        <v>3</v>
      </c>
      <c r="Q65" s="15">
        <v>0</v>
      </c>
      <c r="R65" s="27">
        <f t="shared" si="1"/>
        <v>24.5</v>
      </c>
      <c r="S65" s="13"/>
      <c r="T65" s="17"/>
      <c r="U65" s="18"/>
      <c r="V65" s="18"/>
      <c r="W65" s="14" t="s">
        <v>770</v>
      </c>
    </row>
    <row r="66" spans="1:23" ht="22.5" x14ac:dyDescent="0.25">
      <c r="A66" s="13" t="s">
        <v>16</v>
      </c>
      <c r="B66" s="13">
        <v>59</v>
      </c>
      <c r="C66" s="13" t="s">
        <v>17</v>
      </c>
      <c r="D66" s="14" t="s">
        <v>777</v>
      </c>
      <c r="E66" s="14" t="s">
        <v>768</v>
      </c>
      <c r="F66" s="13">
        <v>6</v>
      </c>
      <c r="G66" s="13" t="s">
        <v>778</v>
      </c>
      <c r="H66" s="18">
        <v>2</v>
      </c>
      <c r="I66" s="18">
        <v>5</v>
      </c>
      <c r="J66" s="18">
        <v>4</v>
      </c>
      <c r="K66" s="18">
        <v>0</v>
      </c>
      <c r="L66" s="18">
        <v>3</v>
      </c>
      <c r="M66" s="18">
        <v>1</v>
      </c>
      <c r="N66" s="18">
        <v>3.5</v>
      </c>
      <c r="O66" s="18">
        <v>1</v>
      </c>
      <c r="P66" s="18">
        <v>2</v>
      </c>
      <c r="Q66" s="18">
        <v>1</v>
      </c>
      <c r="R66" s="27">
        <f t="shared" si="1"/>
        <v>22.5</v>
      </c>
      <c r="S66" s="13"/>
      <c r="T66" s="18"/>
      <c r="U66" s="18"/>
      <c r="V66" s="18"/>
      <c r="W66" s="14" t="s">
        <v>770</v>
      </c>
    </row>
    <row r="67" spans="1:23" ht="56.25" x14ac:dyDescent="0.25">
      <c r="A67" s="13" t="s">
        <v>16</v>
      </c>
      <c r="B67" s="13">
        <v>60</v>
      </c>
      <c r="C67" s="13" t="s">
        <v>17</v>
      </c>
      <c r="D67" s="14" t="s">
        <v>680</v>
      </c>
      <c r="E67" s="14" t="s">
        <v>661</v>
      </c>
      <c r="F67" s="13">
        <v>6</v>
      </c>
      <c r="G67" s="13">
        <v>62</v>
      </c>
      <c r="H67" s="15">
        <v>0</v>
      </c>
      <c r="I67" s="15">
        <v>7.5</v>
      </c>
      <c r="J67" s="15">
        <v>5</v>
      </c>
      <c r="K67" s="15">
        <v>0</v>
      </c>
      <c r="L67" s="15">
        <v>5</v>
      </c>
      <c r="M67" s="15">
        <v>3</v>
      </c>
      <c r="N67" s="15">
        <v>1.5</v>
      </c>
      <c r="O67" s="15">
        <v>0</v>
      </c>
      <c r="P67" s="15">
        <v>0</v>
      </c>
      <c r="Q67" s="15">
        <v>0</v>
      </c>
      <c r="R67" s="27">
        <f t="shared" si="1"/>
        <v>22</v>
      </c>
      <c r="S67" s="13"/>
      <c r="T67" s="17"/>
      <c r="U67" s="18"/>
      <c r="V67" s="18"/>
      <c r="W67" s="14" t="s">
        <v>679</v>
      </c>
    </row>
    <row r="68" spans="1:23" ht="33.75" x14ac:dyDescent="0.25">
      <c r="A68" s="38" t="s">
        <v>16</v>
      </c>
      <c r="B68" s="13">
        <v>61</v>
      </c>
      <c r="C68" s="13" t="s">
        <v>17</v>
      </c>
      <c r="D68" s="14" t="s">
        <v>553</v>
      </c>
      <c r="E68" s="14" t="s">
        <v>466</v>
      </c>
      <c r="F68" s="16" t="s">
        <v>549</v>
      </c>
      <c r="G68" s="13" t="s">
        <v>554</v>
      </c>
      <c r="H68" s="15">
        <v>3</v>
      </c>
      <c r="I68" s="15">
        <v>7</v>
      </c>
      <c r="J68" s="15">
        <v>3</v>
      </c>
      <c r="K68" s="15">
        <v>0</v>
      </c>
      <c r="L68" s="15">
        <v>0</v>
      </c>
      <c r="M68" s="15">
        <v>3</v>
      </c>
      <c r="N68" s="15">
        <v>3</v>
      </c>
      <c r="O68" s="15">
        <v>2</v>
      </c>
      <c r="P68" s="15">
        <v>0</v>
      </c>
      <c r="Q68" s="15">
        <v>0</v>
      </c>
      <c r="R68" s="27">
        <f t="shared" si="1"/>
        <v>21</v>
      </c>
      <c r="S68" s="13"/>
      <c r="T68" s="17"/>
      <c r="U68" s="18"/>
      <c r="V68" s="18"/>
      <c r="W68" s="14" t="s">
        <v>539</v>
      </c>
    </row>
    <row r="69" spans="1:23" ht="33.75" x14ac:dyDescent="0.25">
      <c r="A69" s="38" t="s">
        <v>16</v>
      </c>
      <c r="B69" s="13">
        <v>62</v>
      </c>
      <c r="C69" s="13" t="s">
        <v>17</v>
      </c>
      <c r="D69" s="19" t="s">
        <v>567</v>
      </c>
      <c r="E69" s="14" t="s">
        <v>466</v>
      </c>
      <c r="F69" s="18" t="s">
        <v>549</v>
      </c>
      <c r="G69" s="13" t="s">
        <v>568</v>
      </c>
      <c r="H69" s="18">
        <v>0</v>
      </c>
      <c r="I69" s="18">
        <v>6.5</v>
      </c>
      <c r="J69" s="35">
        <v>5</v>
      </c>
      <c r="K69" s="35">
        <v>1</v>
      </c>
      <c r="L69" s="35">
        <v>4</v>
      </c>
      <c r="M69" s="35">
        <v>2.5</v>
      </c>
      <c r="N69" s="35">
        <v>2</v>
      </c>
      <c r="O69" s="35">
        <v>0</v>
      </c>
      <c r="P69" s="35">
        <v>0</v>
      </c>
      <c r="Q69" s="35">
        <v>0</v>
      </c>
      <c r="R69" s="27">
        <f t="shared" si="1"/>
        <v>21</v>
      </c>
      <c r="S69" s="13"/>
      <c r="T69" s="18"/>
      <c r="U69" s="18"/>
      <c r="V69" s="18"/>
      <c r="W69" s="14" t="s">
        <v>539</v>
      </c>
    </row>
    <row r="70" spans="1:23" ht="22.5" x14ac:dyDescent="0.25">
      <c r="A70" s="13" t="s">
        <v>16</v>
      </c>
      <c r="B70" s="13">
        <v>63</v>
      </c>
      <c r="C70" s="13" t="s">
        <v>17</v>
      </c>
      <c r="D70" s="14" t="s">
        <v>767</v>
      </c>
      <c r="E70" s="14" t="s">
        <v>768</v>
      </c>
      <c r="F70" s="13">
        <v>6</v>
      </c>
      <c r="G70" s="13" t="s">
        <v>769</v>
      </c>
      <c r="H70" s="15">
        <v>0</v>
      </c>
      <c r="I70" s="15">
        <v>2.5</v>
      </c>
      <c r="J70" s="15">
        <v>3</v>
      </c>
      <c r="K70" s="15">
        <v>0</v>
      </c>
      <c r="L70" s="15">
        <v>2</v>
      </c>
      <c r="M70" s="15">
        <v>3</v>
      </c>
      <c r="N70" s="15">
        <v>4</v>
      </c>
      <c r="O70" s="15">
        <v>1</v>
      </c>
      <c r="P70" s="15">
        <v>3</v>
      </c>
      <c r="Q70" s="15">
        <v>2</v>
      </c>
      <c r="R70" s="27">
        <f t="shared" si="1"/>
        <v>20.5</v>
      </c>
      <c r="S70" s="13"/>
      <c r="T70" s="13"/>
      <c r="U70" s="18"/>
      <c r="V70" s="18"/>
      <c r="W70" s="14" t="s">
        <v>770</v>
      </c>
    </row>
    <row r="71" spans="1:23" ht="22.5" x14ac:dyDescent="0.25">
      <c r="A71" s="13" t="s">
        <v>16</v>
      </c>
      <c r="B71" s="13">
        <v>64</v>
      </c>
      <c r="C71" s="13" t="s">
        <v>17</v>
      </c>
      <c r="D71" s="14" t="s">
        <v>942</v>
      </c>
      <c r="E71" s="14" t="s">
        <v>936</v>
      </c>
      <c r="F71" s="13">
        <v>6</v>
      </c>
      <c r="G71" s="46" t="s">
        <v>943</v>
      </c>
      <c r="H71" s="15">
        <v>0</v>
      </c>
      <c r="I71" s="15">
        <v>7.5</v>
      </c>
      <c r="J71" s="15">
        <v>3</v>
      </c>
      <c r="K71" s="15">
        <v>1</v>
      </c>
      <c r="L71" s="15">
        <v>1</v>
      </c>
      <c r="M71" s="15">
        <v>3</v>
      </c>
      <c r="N71" s="15">
        <v>0</v>
      </c>
      <c r="O71" s="15">
        <v>3</v>
      </c>
      <c r="P71" s="15">
        <v>2</v>
      </c>
      <c r="Q71" s="15">
        <v>0</v>
      </c>
      <c r="R71" s="27">
        <f t="shared" si="1"/>
        <v>20.5</v>
      </c>
      <c r="S71" s="13"/>
      <c r="T71" s="17"/>
      <c r="U71" s="18"/>
      <c r="V71" s="18"/>
      <c r="W71" s="14" t="s">
        <v>941</v>
      </c>
    </row>
    <row r="72" spans="1:23" ht="33.75" x14ac:dyDescent="0.25">
      <c r="A72" s="38" t="s">
        <v>16</v>
      </c>
      <c r="B72" s="13">
        <v>65</v>
      </c>
      <c r="C72" s="13" t="s">
        <v>17</v>
      </c>
      <c r="D72" s="20" t="s">
        <v>569</v>
      </c>
      <c r="E72" s="14" t="s">
        <v>466</v>
      </c>
      <c r="F72" s="18" t="s">
        <v>549</v>
      </c>
      <c r="G72" s="13" t="s">
        <v>570</v>
      </c>
      <c r="H72" s="15">
        <v>3</v>
      </c>
      <c r="I72" s="15">
        <v>7</v>
      </c>
      <c r="J72" s="15">
        <v>3</v>
      </c>
      <c r="K72" s="15">
        <v>0</v>
      </c>
      <c r="L72" s="15">
        <v>2.5</v>
      </c>
      <c r="M72" s="15">
        <v>1.5</v>
      </c>
      <c r="N72" s="15">
        <v>0</v>
      </c>
      <c r="O72" s="15">
        <v>3</v>
      </c>
      <c r="P72" s="15">
        <v>0</v>
      </c>
      <c r="Q72" s="15">
        <v>0</v>
      </c>
      <c r="R72" s="27">
        <f t="shared" ref="R72:R81" si="2">SUM(H72:Q72)</f>
        <v>20</v>
      </c>
      <c r="S72" s="13"/>
      <c r="T72" s="13"/>
      <c r="U72" s="18"/>
      <c r="V72" s="18"/>
      <c r="W72" s="14" t="s">
        <v>539</v>
      </c>
    </row>
    <row r="73" spans="1:23" ht="33.75" x14ac:dyDescent="0.25">
      <c r="A73" s="38" t="s">
        <v>16</v>
      </c>
      <c r="B73" s="13">
        <v>66</v>
      </c>
      <c r="C73" s="13" t="s">
        <v>17</v>
      </c>
      <c r="D73" s="14" t="s">
        <v>548</v>
      </c>
      <c r="E73" s="14" t="s">
        <v>466</v>
      </c>
      <c r="F73" s="13" t="s">
        <v>549</v>
      </c>
      <c r="G73" s="13" t="s">
        <v>550</v>
      </c>
      <c r="H73" s="18">
        <v>3</v>
      </c>
      <c r="I73" s="18">
        <v>7</v>
      </c>
      <c r="J73" s="18">
        <v>3</v>
      </c>
      <c r="K73" s="18">
        <v>1</v>
      </c>
      <c r="L73" s="18">
        <v>3</v>
      </c>
      <c r="M73" s="18">
        <v>2</v>
      </c>
      <c r="N73" s="18">
        <v>0</v>
      </c>
      <c r="O73" s="18">
        <v>0</v>
      </c>
      <c r="P73" s="18">
        <v>0</v>
      </c>
      <c r="Q73" s="18">
        <v>0</v>
      </c>
      <c r="R73" s="27">
        <f t="shared" si="2"/>
        <v>19</v>
      </c>
      <c r="S73" s="13"/>
      <c r="T73" s="18"/>
      <c r="U73" s="18"/>
      <c r="V73" s="18"/>
      <c r="W73" s="14" t="s">
        <v>539</v>
      </c>
    </row>
    <row r="74" spans="1:23" ht="33.75" x14ac:dyDescent="0.25">
      <c r="A74" s="13" t="s">
        <v>16</v>
      </c>
      <c r="B74" s="13">
        <v>67</v>
      </c>
      <c r="C74" s="13" t="s">
        <v>17</v>
      </c>
      <c r="D74" s="14" t="s">
        <v>963</v>
      </c>
      <c r="E74" s="14" t="s">
        <v>955</v>
      </c>
      <c r="F74" s="18">
        <v>6</v>
      </c>
      <c r="G74" s="18" t="s">
        <v>964</v>
      </c>
      <c r="H74" s="18">
        <v>0</v>
      </c>
      <c r="I74" s="18">
        <v>7</v>
      </c>
      <c r="J74" s="18">
        <v>5</v>
      </c>
      <c r="K74" s="18">
        <v>0</v>
      </c>
      <c r="L74" s="18">
        <v>0</v>
      </c>
      <c r="M74" s="18">
        <v>2.5</v>
      </c>
      <c r="N74" s="18">
        <v>0</v>
      </c>
      <c r="O74" s="18">
        <v>4</v>
      </c>
      <c r="P74" s="18">
        <v>0</v>
      </c>
      <c r="Q74" s="18">
        <v>0</v>
      </c>
      <c r="R74" s="27">
        <f t="shared" si="2"/>
        <v>18.5</v>
      </c>
      <c r="S74" s="18"/>
      <c r="T74" s="18"/>
      <c r="U74" s="18"/>
      <c r="V74" s="18"/>
      <c r="W74" s="14" t="s">
        <v>965</v>
      </c>
    </row>
    <row r="75" spans="1:23" ht="33.75" x14ac:dyDescent="0.25">
      <c r="A75" s="38" t="s">
        <v>16</v>
      </c>
      <c r="B75" s="13">
        <v>68</v>
      </c>
      <c r="C75" s="13" t="s">
        <v>17</v>
      </c>
      <c r="D75" s="14" t="s">
        <v>544</v>
      </c>
      <c r="E75" s="14" t="s">
        <v>466</v>
      </c>
      <c r="F75" s="16" t="s">
        <v>537</v>
      </c>
      <c r="G75" s="13" t="s">
        <v>545</v>
      </c>
      <c r="H75" s="15">
        <v>3</v>
      </c>
      <c r="I75" s="15">
        <v>5</v>
      </c>
      <c r="J75" s="15">
        <v>0</v>
      </c>
      <c r="K75" s="15">
        <v>4</v>
      </c>
      <c r="L75" s="15">
        <v>6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27">
        <f t="shared" si="2"/>
        <v>18</v>
      </c>
      <c r="S75" s="13"/>
      <c r="T75" s="17"/>
      <c r="U75" s="18"/>
      <c r="V75" s="18"/>
      <c r="W75" s="14" t="s">
        <v>539</v>
      </c>
    </row>
    <row r="76" spans="1:23" ht="22.5" x14ac:dyDescent="0.25">
      <c r="A76" s="13" t="s">
        <v>16</v>
      </c>
      <c r="B76" s="13">
        <v>69</v>
      </c>
      <c r="C76" s="13" t="s">
        <v>17</v>
      </c>
      <c r="D76" s="14" t="s">
        <v>431</v>
      </c>
      <c r="E76" s="14" t="s">
        <v>410</v>
      </c>
      <c r="F76" s="13">
        <v>6</v>
      </c>
      <c r="G76" s="13" t="s">
        <v>432</v>
      </c>
      <c r="H76" s="15">
        <v>3</v>
      </c>
      <c r="I76" s="15">
        <v>6.5</v>
      </c>
      <c r="J76" s="15">
        <v>2</v>
      </c>
      <c r="K76" s="15">
        <v>1</v>
      </c>
      <c r="L76" s="15">
        <v>5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27">
        <f t="shared" si="2"/>
        <v>17.5</v>
      </c>
      <c r="S76" s="13"/>
      <c r="T76" s="17"/>
      <c r="U76" s="18"/>
      <c r="V76" s="18"/>
      <c r="W76" s="14" t="s">
        <v>426</v>
      </c>
    </row>
    <row r="77" spans="1:23" ht="33.75" x14ac:dyDescent="0.25">
      <c r="A77" s="13" t="s">
        <v>16</v>
      </c>
      <c r="B77" s="13">
        <v>70</v>
      </c>
      <c r="C77" s="13" t="s">
        <v>17</v>
      </c>
      <c r="D77" s="14" t="s">
        <v>872</v>
      </c>
      <c r="E77" s="14" t="s">
        <v>840</v>
      </c>
      <c r="F77" s="13" t="s">
        <v>537</v>
      </c>
      <c r="G77" s="13" t="s">
        <v>873</v>
      </c>
      <c r="H77" s="15">
        <v>2</v>
      </c>
      <c r="I77" s="15">
        <v>5.5</v>
      </c>
      <c r="J77" s="15">
        <v>2</v>
      </c>
      <c r="K77" s="15">
        <v>1</v>
      </c>
      <c r="L77" s="15">
        <v>0</v>
      </c>
      <c r="M77" s="15">
        <v>0</v>
      </c>
      <c r="N77" s="15">
        <v>3</v>
      </c>
      <c r="O77" s="15">
        <v>4</v>
      </c>
      <c r="P77" s="15">
        <v>0</v>
      </c>
      <c r="Q77" s="15">
        <v>0</v>
      </c>
      <c r="R77" s="27">
        <f t="shared" si="2"/>
        <v>17.5</v>
      </c>
      <c r="S77" s="13"/>
      <c r="T77" s="17"/>
      <c r="U77" s="18"/>
      <c r="V77" s="18"/>
      <c r="W77" s="14" t="s">
        <v>869</v>
      </c>
    </row>
    <row r="78" spans="1:23" ht="33.75" x14ac:dyDescent="0.25">
      <c r="A78" s="13" t="s">
        <v>16</v>
      </c>
      <c r="B78" s="13">
        <v>71</v>
      </c>
      <c r="C78" s="13" t="s">
        <v>17</v>
      </c>
      <c r="D78" s="14" t="s">
        <v>870</v>
      </c>
      <c r="E78" s="14" t="s">
        <v>840</v>
      </c>
      <c r="F78" s="13" t="s">
        <v>537</v>
      </c>
      <c r="G78" s="13" t="s">
        <v>871</v>
      </c>
      <c r="H78" s="15">
        <v>0</v>
      </c>
      <c r="I78" s="15">
        <v>5</v>
      </c>
      <c r="J78" s="15">
        <v>0</v>
      </c>
      <c r="K78" s="15">
        <v>0</v>
      </c>
      <c r="L78" s="15">
        <v>2</v>
      </c>
      <c r="M78" s="15">
        <v>2</v>
      </c>
      <c r="N78" s="15">
        <v>4</v>
      </c>
      <c r="O78" s="15">
        <v>4</v>
      </c>
      <c r="P78" s="15">
        <v>0</v>
      </c>
      <c r="Q78" s="15">
        <v>0</v>
      </c>
      <c r="R78" s="27">
        <f t="shared" si="2"/>
        <v>17</v>
      </c>
      <c r="S78" s="13"/>
      <c r="T78" s="17"/>
      <c r="U78" s="18"/>
      <c r="V78" s="18"/>
      <c r="W78" s="14" t="s">
        <v>869</v>
      </c>
    </row>
    <row r="79" spans="1:23" ht="33.75" x14ac:dyDescent="0.25">
      <c r="A79" s="38" t="s">
        <v>16</v>
      </c>
      <c r="B79" s="13">
        <v>72</v>
      </c>
      <c r="C79" s="13" t="s">
        <v>17</v>
      </c>
      <c r="D79" s="14" t="s">
        <v>557</v>
      </c>
      <c r="E79" s="14" t="s">
        <v>466</v>
      </c>
      <c r="F79" s="13" t="s">
        <v>549</v>
      </c>
      <c r="G79" s="13" t="s">
        <v>558</v>
      </c>
      <c r="H79" s="15">
        <v>3</v>
      </c>
      <c r="I79" s="15">
        <v>7</v>
      </c>
      <c r="J79" s="15">
        <v>0</v>
      </c>
      <c r="K79" s="15">
        <v>0</v>
      </c>
      <c r="L79" s="15">
        <v>3</v>
      </c>
      <c r="M79" s="15">
        <v>1</v>
      </c>
      <c r="N79" s="15">
        <v>0</v>
      </c>
      <c r="O79" s="15">
        <v>0</v>
      </c>
      <c r="P79" s="15">
        <v>0</v>
      </c>
      <c r="Q79" s="15">
        <v>0</v>
      </c>
      <c r="R79" s="27">
        <f t="shared" si="2"/>
        <v>14</v>
      </c>
      <c r="S79" s="13"/>
      <c r="T79" s="13"/>
      <c r="U79" s="18"/>
      <c r="V79" s="18"/>
      <c r="W79" s="14" t="s">
        <v>539</v>
      </c>
    </row>
    <row r="80" spans="1:23" ht="33.75" x14ac:dyDescent="0.25">
      <c r="A80" s="38" t="s">
        <v>16</v>
      </c>
      <c r="B80" s="13">
        <v>73</v>
      </c>
      <c r="C80" s="13" t="s">
        <v>17</v>
      </c>
      <c r="D80" s="14" t="s">
        <v>555</v>
      </c>
      <c r="E80" s="14" t="s">
        <v>466</v>
      </c>
      <c r="F80" s="13" t="s">
        <v>549</v>
      </c>
      <c r="G80" s="13" t="s">
        <v>556</v>
      </c>
      <c r="H80" s="18">
        <v>0</v>
      </c>
      <c r="I80" s="18">
        <v>5</v>
      </c>
      <c r="J80" s="18">
        <v>1</v>
      </c>
      <c r="K80" s="18">
        <v>1</v>
      </c>
      <c r="L80" s="18">
        <v>0</v>
      </c>
      <c r="M80" s="18">
        <v>1.5</v>
      </c>
      <c r="N80" s="18">
        <v>2</v>
      </c>
      <c r="O80" s="18">
        <v>2</v>
      </c>
      <c r="P80" s="18">
        <v>0</v>
      </c>
      <c r="Q80" s="18">
        <v>0</v>
      </c>
      <c r="R80" s="27">
        <f t="shared" si="2"/>
        <v>12.5</v>
      </c>
      <c r="S80" s="13"/>
      <c r="T80" s="18"/>
      <c r="U80" s="18"/>
      <c r="V80" s="18"/>
      <c r="W80" s="14" t="s">
        <v>539</v>
      </c>
    </row>
    <row r="81" spans="1:34" ht="33.75" x14ac:dyDescent="0.25">
      <c r="A81" s="13" t="s">
        <v>16</v>
      </c>
      <c r="B81" s="13">
        <v>74</v>
      </c>
      <c r="C81" s="13" t="s">
        <v>17</v>
      </c>
      <c r="D81" s="14" t="s">
        <v>771</v>
      </c>
      <c r="E81" s="14" t="s">
        <v>768</v>
      </c>
      <c r="F81" s="13">
        <v>6</v>
      </c>
      <c r="G81" s="13" t="s">
        <v>772</v>
      </c>
      <c r="H81" s="15">
        <v>0</v>
      </c>
      <c r="I81" s="15">
        <v>0</v>
      </c>
      <c r="J81" s="15">
        <v>3</v>
      </c>
      <c r="K81" s="15">
        <v>0</v>
      </c>
      <c r="L81" s="15">
        <v>2</v>
      </c>
      <c r="M81" s="15">
        <v>1</v>
      </c>
      <c r="N81" s="15">
        <v>4</v>
      </c>
      <c r="O81" s="15">
        <v>0</v>
      </c>
      <c r="P81" s="15">
        <v>0</v>
      </c>
      <c r="Q81" s="15">
        <v>0</v>
      </c>
      <c r="R81" s="27">
        <f t="shared" si="2"/>
        <v>10</v>
      </c>
      <c r="S81" s="13"/>
      <c r="T81" s="17"/>
      <c r="U81" s="18"/>
      <c r="V81" s="18"/>
      <c r="W81" s="14" t="s">
        <v>770</v>
      </c>
      <c r="X81" s="55"/>
      <c r="Y81" s="55"/>
      <c r="Z81" s="55"/>
      <c r="AA81" s="55"/>
      <c r="AB81" s="55"/>
      <c r="AC81" s="50"/>
      <c r="AD81" s="55"/>
      <c r="AE81" s="55"/>
      <c r="AF81" s="47"/>
      <c r="AG81" s="47"/>
      <c r="AH81" s="54"/>
    </row>
    <row r="82" spans="1:34" x14ac:dyDescent="0.25"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</row>
    <row r="83" spans="1:34" ht="15" customHeight="1" x14ac:dyDescent="0.25">
      <c r="A83" s="84" t="s">
        <v>974</v>
      </c>
      <c r="B83" s="84"/>
      <c r="C83" s="84"/>
      <c r="D83" s="85" t="s">
        <v>992</v>
      </c>
      <c r="E83" s="85"/>
    </row>
    <row r="84" spans="1:34" ht="15" customHeight="1" x14ac:dyDescent="0.25">
      <c r="A84" s="84" t="s">
        <v>973</v>
      </c>
      <c r="B84" s="84"/>
      <c r="C84" s="84"/>
      <c r="D84" s="79" t="s">
        <v>998</v>
      </c>
      <c r="E84" s="79"/>
    </row>
    <row r="85" spans="1:34" x14ac:dyDescent="0.25">
      <c r="D85" s="79" t="s">
        <v>999</v>
      </c>
      <c r="E85" s="79"/>
    </row>
    <row r="86" spans="1:34" x14ac:dyDescent="0.25">
      <c r="D86" s="79" t="s">
        <v>1000</v>
      </c>
      <c r="E86" s="79"/>
    </row>
    <row r="87" spans="1:34" x14ac:dyDescent="0.25">
      <c r="D87" s="79" t="s">
        <v>1001</v>
      </c>
      <c r="E87" s="79"/>
    </row>
    <row r="88" spans="1:34" x14ac:dyDescent="0.25">
      <c r="D88" s="79" t="s">
        <v>1002</v>
      </c>
      <c r="E88" s="79"/>
    </row>
    <row r="89" spans="1:34" x14ac:dyDescent="0.25">
      <c r="D89" s="79" t="s">
        <v>1003</v>
      </c>
      <c r="E89" s="79"/>
    </row>
    <row r="90" spans="1:34" x14ac:dyDescent="0.25">
      <c r="A90" s="62"/>
      <c r="B90" s="62"/>
      <c r="C90" s="62"/>
      <c r="D90" t="s">
        <v>1004</v>
      </c>
    </row>
    <row r="91" spans="1:34" x14ac:dyDescent="0.25">
      <c r="D91" t="s">
        <v>280</v>
      </c>
    </row>
    <row r="92" spans="1:34" x14ac:dyDescent="0.25">
      <c r="D92" t="s">
        <v>287</v>
      </c>
    </row>
    <row r="93" spans="1:34" x14ac:dyDescent="0.25">
      <c r="D93" t="s">
        <v>1005</v>
      </c>
    </row>
  </sheetData>
  <autoFilter ref="A7:W81"/>
  <sortState ref="A8:W81">
    <sortCondition descending="1" ref="R8"/>
  </sortState>
  <mergeCells count="15">
    <mergeCell ref="A6:E6"/>
    <mergeCell ref="A1:U1"/>
    <mergeCell ref="A2:D2"/>
    <mergeCell ref="A3:D3"/>
    <mergeCell ref="A4:U4"/>
    <mergeCell ref="A5:U5"/>
    <mergeCell ref="D86:E86"/>
    <mergeCell ref="D87:E87"/>
    <mergeCell ref="D88:E88"/>
    <mergeCell ref="D89:E89"/>
    <mergeCell ref="A83:C83"/>
    <mergeCell ref="D83:E83"/>
    <mergeCell ref="A84:C84"/>
    <mergeCell ref="D84:E84"/>
    <mergeCell ref="D85:E85"/>
  </mergeCells>
  <pageMargins left="0.7" right="0.7" top="0.75" bottom="0.75" header="0.3" footer="0.3"/>
  <pageSetup paperSize="9" scale="57" orientation="landscape" r:id="rId1"/>
  <colBreaks count="1" manualBreakCount="1">
    <brk id="26" max="3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tabSelected="1" topLeftCell="A64" zoomScale="80" zoomScaleNormal="80" zoomScaleSheetLayoutView="90" workbookViewId="0">
      <selection activeCell="N80" sqref="N80"/>
    </sheetView>
  </sheetViews>
  <sheetFormatPr defaultRowHeight="15" x14ac:dyDescent="0.25"/>
  <cols>
    <col min="1" max="1" width="8.5703125" customWidth="1"/>
    <col min="2" max="2" width="4.42578125" customWidth="1"/>
    <col min="3" max="3" width="12.42578125" customWidth="1"/>
    <col min="4" max="4" width="12" customWidth="1"/>
    <col min="5" max="5" width="11.28515625" customWidth="1"/>
    <col min="6" max="6" width="7.140625" customWidth="1"/>
    <col min="7" max="7" width="8.5703125" customWidth="1"/>
    <col min="8" max="18" width="5.7109375" customWidth="1"/>
    <col min="19" max="19" width="7.5703125" customWidth="1"/>
    <col min="20" max="20" width="8.42578125" customWidth="1"/>
    <col min="21" max="21" width="10.140625" customWidth="1"/>
    <col min="22" max="22" width="7.85546875" customWidth="1"/>
    <col min="23" max="23" width="13" customWidth="1"/>
  </cols>
  <sheetData>
    <row r="1" spans="1:23" x14ac:dyDescent="0.2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x14ac:dyDescent="0.25">
      <c r="A2" s="82" t="s">
        <v>11</v>
      </c>
      <c r="B2" s="82"/>
      <c r="C2" s="82"/>
      <c r="D2" s="83"/>
      <c r="E2" s="10"/>
      <c r="F2" s="10"/>
      <c r="G2" s="10"/>
      <c r="H2" s="10"/>
      <c r="I2" s="10" t="s">
        <v>10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3" x14ac:dyDescent="0.25">
      <c r="A3" s="82" t="s">
        <v>12</v>
      </c>
      <c r="B3" s="82"/>
      <c r="C3" s="82"/>
      <c r="D3" s="83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3" x14ac:dyDescent="0.25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3" x14ac:dyDescent="0.2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3" x14ac:dyDescent="0.25">
      <c r="A6" s="81"/>
      <c r="B6" s="81"/>
      <c r="C6" s="81"/>
      <c r="D6" s="81"/>
      <c r="E6" s="81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96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33.75" x14ac:dyDescent="0.25">
      <c r="A8" s="38" t="s">
        <v>16</v>
      </c>
      <c r="B8" s="13">
        <v>1</v>
      </c>
      <c r="C8" s="38" t="s">
        <v>17</v>
      </c>
      <c r="D8" s="14" t="s">
        <v>571</v>
      </c>
      <c r="E8" s="14" t="s">
        <v>466</v>
      </c>
      <c r="F8" s="13" t="s">
        <v>572</v>
      </c>
      <c r="G8" s="13" t="s">
        <v>573</v>
      </c>
      <c r="H8" s="15">
        <v>2</v>
      </c>
      <c r="I8" s="15">
        <v>4</v>
      </c>
      <c r="J8" s="15">
        <v>6</v>
      </c>
      <c r="K8" s="15">
        <v>8</v>
      </c>
      <c r="L8" s="15">
        <v>1</v>
      </c>
      <c r="M8" s="15">
        <v>1</v>
      </c>
      <c r="N8" s="15">
        <v>9</v>
      </c>
      <c r="O8" s="15">
        <v>3</v>
      </c>
      <c r="P8" s="15">
        <v>10</v>
      </c>
      <c r="Q8" s="15">
        <v>10</v>
      </c>
      <c r="R8" s="27">
        <f t="shared" ref="R8:R39" si="0">SUM(H8:Q8)</f>
        <v>54</v>
      </c>
      <c r="S8" s="13"/>
      <c r="T8" s="13"/>
      <c r="U8" s="18"/>
      <c r="V8" s="18" t="s">
        <v>996</v>
      </c>
      <c r="W8" s="14" t="s">
        <v>516</v>
      </c>
    </row>
    <row r="9" spans="1:23" ht="33.75" x14ac:dyDescent="0.25">
      <c r="A9" s="38" t="s">
        <v>16</v>
      </c>
      <c r="B9" s="13">
        <v>2</v>
      </c>
      <c r="C9" s="38" t="s">
        <v>17</v>
      </c>
      <c r="D9" s="14" t="s">
        <v>576</v>
      </c>
      <c r="E9" s="14" t="s">
        <v>466</v>
      </c>
      <c r="F9" s="13" t="s">
        <v>572</v>
      </c>
      <c r="G9" s="13" t="s">
        <v>577</v>
      </c>
      <c r="H9" s="15">
        <v>2</v>
      </c>
      <c r="I9" s="15">
        <v>4</v>
      </c>
      <c r="J9" s="15">
        <v>5</v>
      </c>
      <c r="K9" s="15">
        <v>6</v>
      </c>
      <c r="L9" s="15">
        <v>0</v>
      </c>
      <c r="M9" s="15">
        <v>0</v>
      </c>
      <c r="N9" s="15">
        <v>2</v>
      </c>
      <c r="O9" s="15">
        <v>7</v>
      </c>
      <c r="P9" s="15">
        <v>8</v>
      </c>
      <c r="Q9" s="15">
        <v>5</v>
      </c>
      <c r="R9" s="27">
        <f t="shared" si="0"/>
        <v>39</v>
      </c>
      <c r="S9" s="13"/>
      <c r="T9" s="17"/>
      <c r="U9" s="18"/>
      <c r="V9" s="18" t="s">
        <v>997</v>
      </c>
      <c r="W9" s="14" t="s">
        <v>516</v>
      </c>
    </row>
    <row r="10" spans="1:23" ht="33.75" x14ac:dyDescent="0.25">
      <c r="A10" s="38" t="s">
        <v>16</v>
      </c>
      <c r="B10" s="13">
        <v>3</v>
      </c>
      <c r="C10" s="38" t="s">
        <v>17</v>
      </c>
      <c r="D10" s="14" t="s">
        <v>574</v>
      </c>
      <c r="E10" s="14" t="s">
        <v>466</v>
      </c>
      <c r="F10" s="13" t="s">
        <v>572</v>
      </c>
      <c r="G10" s="13" t="s">
        <v>575</v>
      </c>
      <c r="H10" s="15">
        <v>2</v>
      </c>
      <c r="I10" s="15">
        <v>4</v>
      </c>
      <c r="J10" s="15">
        <v>5</v>
      </c>
      <c r="K10" s="15">
        <v>6</v>
      </c>
      <c r="L10" s="15">
        <v>0</v>
      </c>
      <c r="M10" s="15">
        <v>0</v>
      </c>
      <c r="N10" s="15">
        <v>7</v>
      </c>
      <c r="O10" s="15">
        <v>2</v>
      </c>
      <c r="P10" s="15">
        <v>6</v>
      </c>
      <c r="Q10" s="15">
        <v>5</v>
      </c>
      <c r="R10" s="27">
        <f t="shared" si="0"/>
        <v>37</v>
      </c>
      <c r="S10" s="13"/>
      <c r="T10" s="17"/>
      <c r="U10" s="18"/>
      <c r="V10" s="18" t="s">
        <v>997</v>
      </c>
      <c r="W10" s="14" t="s">
        <v>516</v>
      </c>
    </row>
    <row r="11" spans="1:23" ht="27" customHeight="1" x14ac:dyDescent="0.25">
      <c r="A11" s="38" t="s">
        <v>16</v>
      </c>
      <c r="B11" s="13">
        <v>4</v>
      </c>
      <c r="C11" s="38" t="s">
        <v>17</v>
      </c>
      <c r="D11" s="14" t="s">
        <v>580</v>
      </c>
      <c r="E11" s="14" t="s">
        <v>466</v>
      </c>
      <c r="F11" s="13" t="s">
        <v>572</v>
      </c>
      <c r="G11" s="13" t="s">
        <v>581</v>
      </c>
      <c r="H11" s="18">
        <v>2</v>
      </c>
      <c r="I11" s="18">
        <v>4</v>
      </c>
      <c r="J11" s="18">
        <v>4</v>
      </c>
      <c r="K11" s="18">
        <v>7</v>
      </c>
      <c r="L11" s="18">
        <v>0</v>
      </c>
      <c r="M11" s="18">
        <v>0</v>
      </c>
      <c r="N11" s="18">
        <v>9</v>
      </c>
      <c r="O11" s="18">
        <v>1</v>
      </c>
      <c r="P11" s="18">
        <v>5</v>
      </c>
      <c r="Q11" s="18">
        <v>5</v>
      </c>
      <c r="R11" s="27">
        <f t="shared" si="0"/>
        <v>37</v>
      </c>
      <c r="S11" s="13"/>
      <c r="T11" s="18"/>
      <c r="U11" s="18"/>
      <c r="V11" s="18" t="s">
        <v>997</v>
      </c>
      <c r="W11" s="14" t="s">
        <v>516</v>
      </c>
    </row>
    <row r="12" spans="1:23" ht="33.75" x14ac:dyDescent="0.25">
      <c r="A12" s="13" t="s">
        <v>16</v>
      </c>
      <c r="B12" s="13">
        <v>5</v>
      </c>
      <c r="C12" s="13" t="s">
        <v>17</v>
      </c>
      <c r="D12" s="14" t="s">
        <v>389</v>
      </c>
      <c r="E12" s="14" t="s">
        <v>367</v>
      </c>
      <c r="F12" s="13">
        <v>7</v>
      </c>
      <c r="G12" s="13" t="s">
        <v>390</v>
      </c>
      <c r="H12" s="15">
        <v>2</v>
      </c>
      <c r="I12" s="15">
        <v>4</v>
      </c>
      <c r="J12" s="15">
        <v>4</v>
      </c>
      <c r="K12" s="15">
        <v>6</v>
      </c>
      <c r="L12" s="15">
        <v>0</v>
      </c>
      <c r="M12" s="15">
        <v>1</v>
      </c>
      <c r="N12" s="15">
        <v>8</v>
      </c>
      <c r="O12" s="15">
        <v>0</v>
      </c>
      <c r="P12" s="15">
        <v>0</v>
      </c>
      <c r="Q12" s="15">
        <v>8</v>
      </c>
      <c r="R12" s="27">
        <f t="shared" si="0"/>
        <v>33</v>
      </c>
      <c r="S12" s="13"/>
      <c r="T12" s="17"/>
      <c r="U12" s="18"/>
      <c r="V12" s="18" t="s">
        <v>997</v>
      </c>
      <c r="W12" s="14" t="s">
        <v>369</v>
      </c>
    </row>
    <row r="13" spans="1:23" ht="56.25" x14ac:dyDescent="0.25">
      <c r="A13" s="13" t="s">
        <v>16</v>
      </c>
      <c r="B13" s="13">
        <v>6</v>
      </c>
      <c r="C13" s="13" t="s">
        <v>17</v>
      </c>
      <c r="D13" s="14" t="s">
        <v>689</v>
      </c>
      <c r="E13" s="14" t="s">
        <v>661</v>
      </c>
      <c r="F13" s="13">
        <v>7</v>
      </c>
      <c r="G13" s="13">
        <v>72</v>
      </c>
      <c r="H13" s="15">
        <v>2</v>
      </c>
      <c r="I13" s="15">
        <v>2</v>
      </c>
      <c r="J13" s="15">
        <v>3</v>
      </c>
      <c r="K13" s="15">
        <v>3</v>
      </c>
      <c r="L13" s="15">
        <v>1</v>
      </c>
      <c r="M13" s="15">
        <v>1</v>
      </c>
      <c r="N13" s="15">
        <v>8</v>
      </c>
      <c r="O13" s="15">
        <v>0</v>
      </c>
      <c r="P13" s="15">
        <v>3</v>
      </c>
      <c r="Q13" s="15">
        <v>9</v>
      </c>
      <c r="R13" s="27">
        <f t="shared" si="0"/>
        <v>32</v>
      </c>
      <c r="S13" s="13"/>
      <c r="T13" s="17"/>
      <c r="U13" s="18"/>
      <c r="V13" s="18" t="s">
        <v>997</v>
      </c>
      <c r="W13" s="14" t="s">
        <v>675</v>
      </c>
    </row>
    <row r="14" spans="1:23" ht="56.25" x14ac:dyDescent="0.25">
      <c r="A14" s="13" t="s">
        <v>16</v>
      </c>
      <c r="B14" s="13">
        <v>7</v>
      </c>
      <c r="C14" s="13" t="s">
        <v>17</v>
      </c>
      <c r="D14" s="14" t="s">
        <v>690</v>
      </c>
      <c r="E14" s="14" t="s">
        <v>661</v>
      </c>
      <c r="F14" s="13">
        <v>7</v>
      </c>
      <c r="G14" s="13">
        <v>73</v>
      </c>
      <c r="H14" s="15">
        <v>2</v>
      </c>
      <c r="I14" s="15">
        <v>2</v>
      </c>
      <c r="J14" s="15">
        <v>4</v>
      </c>
      <c r="K14" s="15">
        <v>2</v>
      </c>
      <c r="L14" s="15">
        <v>1</v>
      </c>
      <c r="M14" s="15">
        <v>1</v>
      </c>
      <c r="N14" s="15">
        <v>8</v>
      </c>
      <c r="O14" s="15">
        <v>0</v>
      </c>
      <c r="P14" s="15">
        <v>3</v>
      </c>
      <c r="Q14" s="15">
        <v>9</v>
      </c>
      <c r="R14" s="27">
        <f t="shared" si="0"/>
        <v>32</v>
      </c>
      <c r="S14" s="13"/>
      <c r="T14" s="17"/>
      <c r="U14" s="18"/>
      <c r="V14" s="18" t="s">
        <v>997</v>
      </c>
      <c r="W14" s="14" t="s">
        <v>675</v>
      </c>
    </row>
    <row r="15" spans="1:23" ht="33.75" x14ac:dyDescent="0.25">
      <c r="A15" s="13" t="s">
        <v>16</v>
      </c>
      <c r="B15" s="13">
        <v>8</v>
      </c>
      <c r="C15" s="13" t="s">
        <v>17</v>
      </c>
      <c r="D15" s="14" t="s">
        <v>383</v>
      </c>
      <c r="E15" s="14" t="s">
        <v>367</v>
      </c>
      <c r="F15" s="13">
        <v>7</v>
      </c>
      <c r="G15" s="13" t="s">
        <v>384</v>
      </c>
      <c r="H15" s="15">
        <v>1.5</v>
      </c>
      <c r="I15" s="15">
        <v>0</v>
      </c>
      <c r="J15" s="15">
        <v>4</v>
      </c>
      <c r="K15" s="15">
        <v>7</v>
      </c>
      <c r="L15" s="15">
        <v>0</v>
      </c>
      <c r="M15" s="15">
        <v>0</v>
      </c>
      <c r="N15" s="15">
        <v>5</v>
      </c>
      <c r="O15" s="15">
        <v>2</v>
      </c>
      <c r="P15" s="15">
        <v>4</v>
      </c>
      <c r="Q15" s="15">
        <v>8</v>
      </c>
      <c r="R15" s="27">
        <f t="shared" si="0"/>
        <v>31.5</v>
      </c>
      <c r="S15" s="13"/>
      <c r="T15" s="13"/>
      <c r="U15" s="18"/>
      <c r="V15" s="18" t="s">
        <v>997</v>
      </c>
      <c r="W15" s="14" t="s">
        <v>369</v>
      </c>
    </row>
    <row r="16" spans="1:23" ht="33.75" x14ac:dyDescent="0.25">
      <c r="A16" s="38" t="s">
        <v>16</v>
      </c>
      <c r="B16" s="13">
        <v>9</v>
      </c>
      <c r="C16" s="38" t="s">
        <v>17</v>
      </c>
      <c r="D16" s="14" t="s">
        <v>578</v>
      </c>
      <c r="E16" s="14" t="s">
        <v>466</v>
      </c>
      <c r="F16" s="13" t="s">
        <v>572</v>
      </c>
      <c r="G16" s="13" t="s">
        <v>579</v>
      </c>
      <c r="H16" s="15">
        <v>1.5</v>
      </c>
      <c r="I16" s="15">
        <v>3</v>
      </c>
      <c r="J16" s="15">
        <v>4</v>
      </c>
      <c r="K16" s="15">
        <v>6</v>
      </c>
      <c r="L16" s="15">
        <v>0</v>
      </c>
      <c r="M16" s="15">
        <v>0</v>
      </c>
      <c r="N16" s="15">
        <v>7</v>
      </c>
      <c r="O16" s="15">
        <v>2</v>
      </c>
      <c r="P16" s="15">
        <v>7</v>
      </c>
      <c r="Q16" s="15">
        <v>0</v>
      </c>
      <c r="R16" s="27">
        <f t="shared" si="0"/>
        <v>30.5</v>
      </c>
      <c r="S16" s="13"/>
      <c r="T16" s="17"/>
      <c r="U16" s="18"/>
      <c r="V16" s="18" t="s">
        <v>997</v>
      </c>
      <c r="W16" s="14" t="s">
        <v>516</v>
      </c>
    </row>
    <row r="17" spans="1:23" ht="33.75" x14ac:dyDescent="0.25">
      <c r="A17" s="13" t="s">
        <v>16</v>
      </c>
      <c r="B17" s="13">
        <v>10</v>
      </c>
      <c r="C17" s="13" t="s">
        <v>17</v>
      </c>
      <c r="D17" s="14" t="s">
        <v>385</v>
      </c>
      <c r="E17" s="14" t="s">
        <v>367</v>
      </c>
      <c r="F17" s="13">
        <v>7</v>
      </c>
      <c r="G17" s="13" t="s">
        <v>386</v>
      </c>
      <c r="H17" s="15">
        <v>1.5</v>
      </c>
      <c r="I17" s="15">
        <v>0</v>
      </c>
      <c r="J17" s="15">
        <v>4</v>
      </c>
      <c r="K17" s="15">
        <v>5</v>
      </c>
      <c r="L17" s="15">
        <v>0</v>
      </c>
      <c r="M17" s="15">
        <v>0</v>
      </c>
      <c r="N17" s="15">
        <v>6</v>
      </c>
      <c r="O17" s="15">
        <v>2</v>
      </c>
      <c r="P17" s="15">
        <v>4</v>
      </c>
      <c r="Q17" s="15">
        <v>7</v>
      </c>
      <c r="R17" s="27">
        <f t="shared" si="0"/>
        <v>29.5</v>
      </c>
      <c r="S17" s="13"/>
      <c r="T17" s="17"/>
      <c r="U17" s="18"/>
      <c r="V17" s="18" t="s">
        <v>997</v>
      </c>
      <c r="W17" s="14" t="s">
        <v>369</v>
      </c>
    </row>
    <row r="18" spans="1:23" ht="22.5" x14ac:dyDescent="0.25">
      <c r="A18" s="13" t="s">
        <v>16</v>
      </c>
      <c r="B18" s="13">
        <v>11</v>
      </c>
      <c r="C18" s="13" t="s">
        <v>17</v>
      </c>
      <c r="D18" s="14" t="s">
        <v>292</v>
      </c>
      <c r="E18" s="14" t="s">
        <v>215</v>
      </c>
      <c r="F18" s="13">
        <v>7</v>
      </c>
      <c r="G18" s="13" t="s">
        <v>293</v>
      </c>
      <c r="H18" s="15">
        <v>2</v>
      </c>
      <c r="I18" s="15">
        <v>2</v>
      </c>
      <c r="J18" s="15">
        <v>5</v>
      </c>
      <c r="K18" s="15">
        <v>6</v>
      </c>
      <c r="L18" s="15">
        <v>0</v>
      </c>
      <c r="M18" s="15">
        <v>0</v>
      </c>
      <c r="N18" s="15">
        <v>4</v>
      </c>
      <c r="O18" s="15">
        <v>0</v>
      </c>
      <c r="P18" s="15">
        <v>6</v>
      </c>
      <c r="Q18" s="15">
        <v>4</v>
      </c>
      <c r="R18" s="27">
        <f t="shared" si="0"/>
        <v>29</v>
      </c>
      <c r="S18" s="13"/>
      <c r="T18" s="13"/>
      <c r="U18" s="18"/>
      <c r="V18" s="18" t="s">
        <v>997</v>
      </c>
      <c r="W18" s="14" t="s">
        <v>294</v>
      </c>
    </row>
    <row r="19" spans="1:23" ht="33.75" x14ac:dyDescent="0.25">
      <c r="A19" s="13" t="s">
        <v>16</v>
      </c>
      <c r="B19" s="13">
        <v>12</v>
      </c>
      <c r="C19" s="13" t="s">
        <v>17</v>
      </c>
      <c r="D19" s="14" t="s">
        <v>387</v>
      </c>
      <c r="E19" s="14" t="s">
        <v>367</v>
      </c>
      <c r="F19" s="13">
        <v>7</v>
      </c>
      <c r="G19" s="13" t="s">
        <v>388</v>
      </c>
      <c r="H19" s="15">
        <v>2</v>
      </c>
      <c r="I19" s="15">
        <v>0</v>
      </c>
      <c r="J19" s="15">
        <v>5</v>
      </c>
      <c r="K19" s="15">
        <v>6</v>
      </c>
      <c r="L19" s="15">
        <v>0</v>
      </c>
      <c r="M19" s="15">
        <v>1</v>
      </c>
      <c r="N19" s="15">
        <v>7</v>
      </c>
      <c r="O19" s="15">
        <v>0</v>
      </c>
      <c r="P19" s="15">
        <v>0</v>
      </c>
      <c r="Q19" s="15">
        <v>8</v>
      </c>
      <c r="R19" s="27">
        <f t="shared" si="0"/>
        <v>29</v>
      </c>
      <c r="S19" s="13"/>
      <c r="T19" s="17"/>
      <c r="U19" s="18"/>
      <c r="V19" s="18" t="s">
        <v>997</v>
      </c>
      <c r="W19" s="14" t="s">
        <v>369</v>
      </c>
    </row>
    <row r="20" spans="1:23" ht="33.75" x14ac:dyDescent="0.25">
      <c r="A20" s="38" t="s">
        <v>16</v>
      </c>
      <c r="B20" s="13">
        <v>13</v>
      </c>
      <c r="C20" s="38" t="s">
        <v>17</v>
      </c>
      <c r="D20" s="20" t="s">
        <v>582</v>
      </c>
      <c r="E20" s="14" t="s">
        <v>466</v>
      </c>
      <c r="F20" s="38" t="s">
        <v>583</v>
      </c>
      <c r="G20" s="13" t="s">
        <v>584</v>
      </c>
      <c r="H20" s="39">
        <v>2</v>
      </c>
      <c r="I20" s="39">
        <v>4</v>
      </c>
      <c r="J20" s="39">
        <v>2</v>
      </c>
      <c r="K20" s="39">
        <v>2</v>
      </c>
      <c r="L20" s="39">
        <v>0</v>
      </c>
      <c r="M20" s="39">
        <v>0</v>
      </c>
      <c r="N20" s="39">
        <v>3</v>
      </c>
      <c r="O20" s="39">
        <v>4</v>
      </c>
      <c r="P20" s="39">
        <v>3</v>
      </c>
      <c r="Q20" s="39">
        <v>8</v>
      </c>
      <c r="R20" s="27">
        <f t="shared" si="0"/>
        <v>28</v>
      </c>
      <c r="S20" s="38"/>
      <c r="T20" s="38"/>
      <c r="U20" s="18"/>
      <c r="V20" s="18" t="s">
        <v>997</v>
      </c>
      <c r="W20" s="20" t="s">
        <v>504</v>
      </c>
    </row>
    <row r="21" spans="1:23" ht="33.75" x14ac:dyDescent="0.25">
      <c r="A21" s="13" t="s">
        <v>16</v>
      </c>
      <c r="B21" s="13">
        <v>14</v>
      </c>
      <c r="C21" s="13" t="s">
        <v>17</v>
      </c>
      <c r="D21" s="14" t="s">
        <v>73</v>
      </c>
      <c r="E21" s="14" t="s">
        <v>24</v>
      </c>
      <c r="F21" s="13">
        <v>7</v>
      </c>
      <c r="G21" s="13" t="s">
        <v>74</v>
      </c>
      <c r="H21" s="15">
        <v>2</v>
      </c>
      <c r="I21" s="15">
        <v>2</v>
      </c>
      <c r="J21" s="15">
        <v>5</v>
      </c>
      <c r="K21" s="15">
        <v>3</v>
      </c>
      <c r="L21" s="15">
        <v>0</v>
      </c>
      <c r="M21" s="15">
        <v>0</v>
      </c>
      <c r="N21" s="15">
        <v>1</v>
      </c>
      <c r="O21" s="15">
        <v>0</v>
      </c>
      <c r="P21" s="15">
        <v>7</v>
      </c>
      <c r="Q21" s="15">
        <v>6</v>
      </c>
      <c r="R21" s="27">
        <f t="shared" si="0"/>
        <v>26</v>
      </c>
      <c r="S21" s="13"/>
      <c r="T21" s="17"/>
      <c r="U21" s="18"/>
      <c r="V21" s="18"/>
      <c r="W21" s="14" t="s">
        <v>69</v>
      </c>
    </row>
    <row r="22" spans="1:23" ht="33.75" x14ac:dyDescent="0.25">
      <c r="A22" s="13" t="s">
        <v>16</v>
      </c>
      <c r="B22" s="13">
        <v>15</v>
      </c>
      <c r="C22" s="13" t="s">
        <v>17</v>
      </c>
      <c r="D22" s="14" t="s">
        <v>167</v>
      </c>
      <c r="E22" s="14" t="s">
        <v>111</v>
      </c>
      <c r="F22" s="13" t="s">
        <v>168</v>
      </c>
      <c r="G22" s="13" t="s">
        <v>169</v>
      </c>
      <c r="H22" s="15">
        <v>2</v>
      </c>
      <c r="I22" s="15">
        <v>0</v>
      </c>
      <c r="J22" s="15">
        <v>5</v>
      </c>
      <c r="K22" s="15">
        <v>4</v>
      </c>
      <c r="L22" s="15">
        <v>0</v>
      </c>
      <c r="M22" s="15">
        <v>0</v>
      </c>
      <c r="N22" s="15">
        <v>6</v>
      </c>
      <c r="O22" s="15">
        <v>0</v>
      </c>
      <c r="P22" s="15">
        <v>4</v>
      </c>
      <c r="Q22" s="15">
        <v>5</v>
      </c>
      <c r="R22" s="27">
        <f t="shared" si="0"/>
        <v>26</v>
      </c>
      <c r="S22" s="13"/>
      <c r="T22" s="17"/>
      <c r="U22" s="18"/>
      <c r="V22" s="18"/>
      <c r="W22" s="14" t="s">
        <v>132</v>
      </c>
    </row>
    <row r="23" spans="1:23" ht="33.75" x14ac:dyDescent="0.25">
      <c r="A23" s="38" t="s">
        <v>16</v>
      </c>
      <c r="B23" s="13">
        <v>16</v>
      </c>
      <c r="C23" s="38" t="s">
        <v>17</v>
      </c>
      <c r="D23" s="20" t="s">
        <v>587</v>
      </c>
      <c r="E23" s="14" t="s">
        <v>466</v>
      </c>
      <c r="F23" s="38" t="s">
        <v>583</v>
      </c>
      <c r="G23" s="13" t="s">
        <v>588</v>
      </c>
      <c r="H23" s="39">
        <v>2</v>
      </c>
      <c r="I23" s="39">
        <v>0</v>
      </c>
      <c r="J23" s="39">
        <v>3</v>
      </c>
      <c r="K23" s="39">
        <v>4</v>
      </c>
      <c r="L23" s="39">
        <v>0</v>
      </c>
      <c r="M23" s="39">
        <v>0</v>
      </c>
      <c r="N23" s="39">
        <v>4</v>
      </c>
      <c r="O23" s="39">
        <v>3</v>
      </c>
      <c r="P23" s="39">
        <v>5</v>
      </c>
      <c r="Q23" s="39">
        <v>5</v>
      </c>
      <c r="R23" s="27">
        <f t="shared" si="0"/>
        <v>26</v>
      </c>
      <c r="S23" s="38"/>
      <c r="T23" s="20"/>
      <c r="U23" s="18"/>
      <c r="V23" s="18"/>
      <c r="W23" s="20" t="s">
        <v>504</v>
      </c>
    </row>
    <row r="24" spans="1:23" ht="56.25" x14ac:dyDescent="0.25">
      <c r="A24" s="13" t="s">
        <v>16</v>
      </c>
      <c r="B24" s="13">
        <v>17</v>
      </c>
      <c r="C24" s="13" t="s">
        <v>17</v>
      </c>
      <c r="D24" s="14" t="s">
        <v>691</v>
      </c>
      <c r="E24" s="14" t="s">
        <v>661</v>
      </c>
      <c r="F24" s="13">
        <v>7</v>
      </c>
      <c r="G24" s="16">
        <v>74</v>
      </c>
      <c r="H24" s="15">
        <v>2</v>
      </c>
      <c r="I24" s="15">
        <v>2</v>
      </c>
      <c r="J24" s="15">
        <v>5</v>
      </c>
      <c r="K24" s="15">
        <v>0</v>
      </c>
      <c r="L24" s="15">
        <v>0</v>
      </c>
      <c r="M24" s="15">
        <v>1</v>
      </c>
      <c r="N24" s="15">
        <v>7</v>
      </c>
      <c r="O24" s="15">
        <v>0</v>
      </c>
      <c r="P24" s="15">
        <v>2</v>
      </c>
      <c r="Q24" s="15">
        <v>7</v>
      </c>
      <c r="R24" s="27">
        <f t="shared" si="0"/>
        <v>26</v>
      </c>
      <c r="S24" s="13"/>
      <c r="T24" s="17"/>
      <c r="U24" s="18"/>
      <c r="V24" s="18"/>
      <c r="W24" s="14" t="s">
        <v>675</v>
      </c>
    </row>
    <row r="25" spans="1:23" ht="56.25" x14ac:dyDescent="0.25">
      <c r="A25" s="13" t="s">
        <v>16</v>
      </c>
      <c r="B25" s="13">
        <v>18</v>
      </c>
      <c r="C25" s="13" t="s">
        <v>17</v>
      </c>
      <c r="D25" s="14" t="s">
        <v>696</v>
      </c>
      <c r="E25" s="14" t="s">
        <v>661</v>
      </c>
      <c r="F25" s="13">
        <v>7</v>
      </c>
      <c r="G25" s="16">
        <v>78</v>
      </c>
      <c r="H25" s="15">
        <v>2</v>
      </c>
      <c r="I25" s="15">
        <v>2</v>
      </c>
      <c r="J25" s="15">
        <v>2</v>
      </c>
      <c r="K25" s="15">
        <v>4</v>
      </c>
      <c r="L25" s="15">
        <v>0</v>
      </c>
      <c r="M25" s="15">
        <v>0</v>
      </c>
      <c r="N25" s="15">
        <v>5</v>
      </c>
      <c r="O25" s="15">
        <v>1</v>
      </c>
      <c r="P25" s="15">
        <v>3</v>
      </c>
      <c r="Q25" s="15">
        <v>7</v>
      </c>
      <c r="R25" s="27">
        <f t="shared" si="0"/>
        <v>26</v>
      </c>
      <c r="S25" s="13"/>
      <c r="T25" s="17"/>
      <c r="U25" s="18"/>
      <c r="V25" s="18"/>
      <c r="W25" s="14" t="s">
        <v>693</v>
      </c>
    </row>
    <row r="26" spans="1:23" ht="22.5" x14ac:dyDescent="0.25">
      <c r="A26" s="13" t="s">
        <v>16</v>
      </c>
      <c r="B26" s="13">
        <v>19</v>
      </c>
      <c r="C26" s="13" t="s">
        <v>17</v>
      </c>
      <c r="D26" s="14" t="s">
        <v>305</v>
      </c>
      <c r="E26" s="14" t="s">
        <v>215</v>
      </c>
      <c r="F26" s="13">
        <v>7</v>
      </c>
      <c r="G26" s="13" t="s">
        <v>306</v>
      </c>
      <c r="H26" s="15">
        <v>2</v>
      </c>
      <c r="I26" s="15">
        <v>2</v>
      </c>
      <c r="J26" s="15">
        <v>4</v>
      </c>
      <c r="K26" s="15">
        <v>2</v>
      </c>
      <c r="L26" s="15">
        <v>0</v>
      </c>
      <c r="M26" s="15">
        <v>0</v>
      </c>
      <c r="N26" s="15">
        <v>3</v>
      </c>
      <c r="O26" s="15">
        <v>0</v>
      </c>
      <c r="P26" s="15">
        <v>3</v>
      </c>
      <c r="Q26" s="15">
        <v>9</v>
      </c>
      <c r="R26" s="27">
        <f t="shared" si="0"/>
        <v>25</v>
      </c>
      <c r="S26" s="13"/>
      <c r="T26" s="13"/>
      <c r="U26" s="18"/>
      <c r="V26" s="18"/>
      <c r="W26" s="14" t="s">
        <v>294</v>
      </c>
    </row>
    <row r="27" spans="1:23" ht="33.75" x14ac:dyDescent="0.25">
      <c r="A27" s="13" t="s">
        <v>16</v>
      </c>
      <c r="B27" s="13">
        <v>20</v>
      </c>
      <c r="C27" s="13" t="s">
        <v>17</v>
      </c>
      <c r="D27" s="14" t="s">
        <v>798</v>
      </c>
      <c r="E27" s="14" t="s">
        <v>784</v>
      </c>
      <c r="F27" s="13">
        <v>7</v>
      </c>
      <c r="G27" s="13" t="s">
        <v>799</v>
      </c>
      <c r="H27" s="15">
        <v>2</v>
      </c>
      <c r="I27" s="15">
        <v>2</v>
      </c>
      <c r="J27" s="15">
        <v>5</v>
      </c>
      <c r="K27" s="15">
        <v>6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10</v>
      </c>
      <c r="R27" s="27">
        <f t="shared" si="0"/>
        <v>25</v>
      </c>
      <c r="S27" s="13"/>
      <c r="T27" s="13"/>
      <c r="U27" s="18"/>
      <c r="V27" s="18"/>
      <c r="W27" s="14" t="s">
        <v>795</v>
      </c>
    </row>
    <row r="28" spans="1:23" ht="33.75" x14ac:dyDescent="0.25">
      <c r="A28" s="13" t="s">
        <v>16</v>
      </c>
      <c r="B28" s="13">
        <v>21</v>
      </c>
      <c r="C28" s="13" t="s">
        <v>17</v>
      </c>
      <c r="D28" s="14" t="s">
        <v>800</v>
      </c>
      <c r="E28" s="14" t="s">
        <v>784</v>
      </c>
      <c r="F28" s="13">
        <v>7</v>
      </c>
      <c r="G28" s="13" t="s">
        <v>801</v>
      </c>
      <c r="H28" s="15">
        <v>2</v>
      </c>
      <c r="I28" s="15">
        <v>3</v>
      </c>
      <c r="J28" s="15">
        <v>6</v>
      </c>
      <c r="K28" s="15">
        <v>6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8</v>
      </c>
      <c r="R28" s="27">
        <f t="shared" si="0"/>
        <v>25</v>
      </c>
      <c r="S28" s="13"/>
      <c r="T28" s="17"/>
      <c r="U28" s="18"/>
      <c r="V28" s="18"/>
      <c r="W28" s="14" t="s">
        <v>795</v>
      </c>
    </row>
    <row r="29" spans="1:23" ht="56.25" x14ac:dyDescent="0.25">
      <c r="A29" s="13" t="s">
        <v>16</v>
      </c>
      <c r="B29" s="13">
        <v>22</v>
      </c>
      <c r="C29" s="13" t="s">
        <v>17</v>
      </c>
      <c r="D29" s="14" t="s">
        <v>688</v>
      </c>
      <c r="E29" s="14" t="s">
        <v>661</v>
      </c>
      <c r="F29" s="13">
        <v>7</v>
      </c>
      <c r="G29" s="13">
        <v>71</v>
      </c>
      <c r="H29" s="15">
        <v>2</v>
      </c>
      <c r="I29" s="15">
        <v>2</v>
      </c>
      <c r="J29" s="15">
        <v>5</v>
      </c>
      <c r="K29" s="15">
        <v>0</v>
      </c>
      <c r="L29" s="15">
        <v>0</v>
      </c>
      <c r="M29" s="15">
        <v>1</v>
      </c>
      <c r="N29" s="15">
        <v>5</v>
      </c>
      <c r="O29" s="15">
        <v>0</v>
      </c>
      <c r="P29" s="15">
        <v>2</v>
      </c>
      <c r="Q29" s="15">
        <v>7</v>
      </c>
      <c r="R29" s="27">
        <f t="shared" si="0"/>
        <v>24</v>
      </c>
      <c r="S29" s="13"/>
      <c r="T29" s="13"/>
      <c r="U29" s="18"/>
      <c r="V29" s="18"/>
      <c r="W29" s="14" t="s">
        <v>675</v>
      </c>
    </row>
    <row r="30" spans="1:23" ht="33.75" x14ac:dyDescent="0.25">
      <c r="A30" s="13" t="s">
        <v>16</v>
      </c>
      <c r="B30" s="13">
        <v>23</v>
      </c>
      <c r="C30" s="13" t="s">
        <v>17</v>
      </c>
      <c r="D30" s="14" t="s">
        <v>301</v>
      </c>
      <c r="E30" s="14" t="s">
        <v>215</v>
      </c>
      <c r="F30" s="13">
        <v>7</v>
      </c>
      <c r="G30" s="13" t="s">
        <v>302</v>
      </c>
      <c r="H30" s="18">
        <v>3</v>
      </c>
      <c r="I30" s="18">
        <v>4</v>
      </c>
      <c r="J30" s="18">
        <v>4</v>
      </c>
      <c r="K30" s="18">
        <v>2</v>
      </c>
      <c r="L30" s="18">
        <v>0</v>
      </c>
      <c r="M30" s="18">
        <v>1</v>
      </c>
      <c r="N30" s="18">
        <v>0</v>
      </c>
      <c r="O30" s="18">
        <v>0</v>
      </c>
      <c r="P30" s="18">
        <v>4</v>
      </c>
      <c r="Q30" s="18">
        <v>5</v>
      </c>
      <c r="R30" s="27">
        <f t="shared" si="0"/>
        <v>23</v>
      </c>
      <c r="S30" s="13"/>
      <c r="T30" s="18"/>
      <c r="U30" s="18"/>
      <c r="V30" s="18"/>
      <c r="W30" s="14" t="s">
        <v>287</v>
      </c>
    </row>
    <row r="31" spans="1:23" ht="33.75" x14ac:dyDescent="0.25">
      <c r="A31" s="13" t="s">
        <v>16</v>
      </c>
      <c r="B31" s="13">
        <v>24</v>
      </c>
      <c r="C31" s="13" t="s">
        <v>17</v>
      </c>
      <c r="D31" s="14" t="s">
        <v>170</v>
      </c>
      <c r="E31" s="14" t="s">
        <v>111</v>
      </c>
      <c r="F31" s="16" t="s">
        <v>168</v>
      </c>
      <c r="G31" s="16" t="s">
        <v>171</v>
      </c>
      <c r="H31" s="15">
        <v>1</v>
      </c>
      <c r="I31" s="15">
        <v>2</v>
      </c>
      <c r="J31" s="15">
        <v>4</v>
      </c>
      <c r="K31" s="15">
        <v>4</v>
      </c>
      <c r="L31" s="15">
        <v>0</v>
      </c>
      <c r="M31" s="15">
        <v>1</v>
      </c>
      <c r="N31" s="15">
        <v>6</v>
      </c>
      <c r="O31" s="15">
        <v>0</v>
      </c>
      <c r="P31" s="15">
        <v>2</v>
      </c>
      <c r="Q31" s="15">
        <v>2</v>
      </c>
      <c r="R31" s="27">
        <f t="shared" si="0"/>
        <v>22</v>
      </c>
      <c r="S31" s="13"/>
      <c r="T31" s="17"/>
      <c r="U31" s="18"/>
      <c r="V31" s="18"/>
      <c r="W31" s="14" t="s">
        <v>132</v>
      </c>
    </row>
    <row r="32" spans="1:23" ht="33.75" x14ac:dyDescent="0.25">
      <c r="A32" s="13" t="s">
        <v>16</v>
      </c>
      <c r="B32" s="13">
        <v>25</v>
      </c>
      <c r="C32" s="13" t="s">
        <v>17</v>
      </c>
      <c r="D32" s="14" t="s">
        <v>295</v>
      </c>
      <c r="E32" s="14" t="s">
        <v>215</v>
      </c>
      <c r="F32" s="13">
        <v>7</v>
      </c>
      <c r="G32" s="13" t="s">
        <v>296</v>
      </c>
      <c r="H32" s="15">
        <v>2</v>
      </c>
      <c r="I32" s="15">
        <v>0</v>
      </c>
      <c r="J32" s="15">
        <v>2</v>
      </c>
      <c r="K32" s="15">
        <v>3</v>
      </c>
      <c r="L32" s="15">
        <v>0</v>
      </c>
      <c r="M32" s="15">
        <v>0</v>
      </c>
      <c r="N32" s="15">
        <v>6</v>
      </c>
      <c r="O32" s="15">
        <v>3</v>
      </c>
      <c r="P32" s="15">
        <v>0</v>
      </c>
      <c r="Q32" s="15">
        <v>6</v>
      </c>
      <c r="R32" s="27">
        <f t="shared" si="0"/>
        <v>22</v>
      </c>
      <c r="S32" s="13"/>
      <c r="T32" s="17"/>
      <c r="U32" s="18"/>
      <c r="V32" s="18"/>
      <c r="W32" s="14" t="s">
        <v>294</v>
      </c>
    </row>
    <row r="33" spans="1:23" ht="33.75" x14ac:dyDescent="0.25">
      <c r="A33" s="13" t="s">
        <v>16</v>
      </c>
      <c r="B33" s="13">
        <v>26</v>
      </c>
      <c r="C33" s="13" t="s">
        <v>17</v>
      </c>
      <c r="D33" s="14" t="s">
        <v>77</v>
      </c>
      <c r="E33" s="14" t="s">
        <v>24</v>
      </c>
      <c r="F33" s="16">
        <v>7</v>
      </c>
      <c r="G33" s="16" t="s">
        <v>78</v>
      </c>
      <c r="H33" s="15">
        <v>2</v>
      </c>
      <c r="I33" s="15">
        <v>2</v>
      </c>
      <c r="J33" s="15">
        <v>6</v>
      </c>
      <c r="K33" s="15">
        <v>4</v>
      </c>
      <c r="L33" s="15">
        <v>0</v>
      </c>
      <c r="M33" s="15">
        <v>0</v>
      </c>
      <c r="N33" s="15">
        <v>0</v>
      </c>
      <c r="O33" s="15">
        <v>0</v>
      </c>
      <c r="P33" s="15">
        <v>7</v>
      </c>
      <c r="Q33" s="15">
        <v>0</v>
      </c>
      <c r="R33" s="27">
        <f t="shared" si="0"/>
        <v>21</v>
      </c>
      <c r="S33" s="13"/>
      <c r="T33" s="17"/>
      <c r="U33" s="18"/>
      <c r="V33" s="18"/>
      <c r="W33" s="14" t="s">
        <v>69</v>
      </c>
    </row>
    <row r="34" spans="1:23" ht="33.75" x14ac:dyDescent="0.25">
      <c r="A34" s="13" t="s">
        <v>16</v>
      </c>
      <c r="B34" s="13">
        <v>27</v>
      </c>
      <c r="C34" s="13" t="s">
        <v>17</v>
      </c>
      <c r="D34" s="14" t="s">
        <v>299</v>
      </c>
      <c r="E34" s="14" t="s">
        <v>215</v>
      </c>
      <c r="F34" s="13">
        <v>7</v>
      </c>
      <c r="G34" s="13" t="s">
        <v>300</v>
      </c>
      <c r="H34" s="15">
        <v>0</v>
      </c>
      <c r="I34" s="15">
        <v>2</v>
      </c>
      <c r="J34" s="15">
        <v>2</v>
      </c>
      <c r="K34" s="15">
        <v>1</v>
      </c>
      <c r="L34" s="15">
        <v>0</v>
      </c>
      <c r="M34" s="15">
        <v>1</v>
      </c>
      <c r="N34" s="15">
        <v>2</v>
      </c>
      <c r="O34" s="15">
        <v>1</v>
      </c>
      <c r="P34" s="15">
        <v>4</v>
      </c>
      <c r="Q34" s="15">
        <v>8</v>
      </c>
      <c r="R34" s="27">
        <f t="shared" si="0"/>
        <v>21</v>
      </c>
      <c r="S34" s="13"/>
      <c r="T34" s="17"/>
      <c r="U34" s="18"/>
      <c r="V34" s="18"/>
      <c r="W34" s="14" t="s">
        <v>287</v>
      </c>
    </row>
    <row r="35" spans="1:23" ht="78.75" x14ac:dyDescent="0.25">
      <c r="A35" s="13" t="s">
        <v>16</v>
      </c>
      <c r="B35" s="13">
        <v>28</v>
      </c>
      <c r="C35" s="13" t="s">
        <v>17</v>
      </c>
      <c r="D35" s="14" t="s">
        <v>927</v>
      </c>
      <c r="E35" s="14" t="s">
        <v>924</v>
      </c>
      <c r="F35" s="13">
        <v>7</v>
      </c>
      <c r="G35" s="13" t="s">
        <v>928</v>
      </c>
      <c r="H35" s="15">
        <v>2</v>
      </c>
      <c r="I35" s="15">
        <v>2</v>
      </c>
      <c r="J35" s="15">
        <v>4</v>
      </c>
      <c r="K35" s="15">
        <v>4</v>
      </c>
      <c r="L35" s="15">
        <v>0</v>
      </c>
      <c r="M35" s="15">
        <v>0</v>
      </c>
      <c r="N35" s="15">
        <v>3</v>
      </c>
      <c r="O35" s="27">
        <v>0</v>
      </c>
      <c r="P35" s="13">
        <v>3</v>
      </c>
      <c r="Q35" s="13">
        <v>3</v>
      </c>
      <c r="R35" s="27">
        <f t="shared" si="0"/>
        <v>21</v>
      </c>
      <c r="S35" s="18"/>
      <c r="T35" s="14" t="s">
        <v>929</v>
      </c>
      <c r="U35" s="18"/>
      <c r="V35" s="18"/>
      <c r="W35" s="14" t="s">
        <v>926</v>
      </c>
    </row>
    <row r="36" spans="1:23" ht="33.75" x14ac:dyDescent="0.25">
      <c r="A36" s="13" t="s">
        <v>16</v>
      </c>
      <c r="B36" s="13">
        <v>29</v>
      </c>
      <c r="C36" s="13" t="s">
        <v>17</v>
      </c>
      <c r="D36" s="14" t="s">
        <v>71</v>
      </c>
      <c r="E36" s="14" t="s">
        <v>24</v>
      </c>
      <c r="F36" s="13">
        <v>7</v>
      </c>
      <c r="G36" s="13" t="s">
        <v>72</v>
      </c>
      <c r="H36" s="15">
        <v>1</v>
      </c>
      <c r="I36" s="15">
        <v>1</v>
      </c>
      <c r="J36" s="15">
        <v>3</v>
      </c>
      <c r="K36" s="15">
        <v>2</v>
      </c>
      <c r="L36" s="15">
        <v>0</v>
      </c>
      <c r="M36" s="15">
        <v>1</v>
      </c>
      <c r="N36" s="15">
        <v>1</v>
      </c>
      <c r="O36" s="15">
        <v>0</v>
      </c>
      <c r="P36" s="15">
        <v>5</v>
      </c>
      <c r="Q36" s="15">
        <v>6</v>
      </c>
      <c r="R36" s="27">
        <f t="shared" si="0"/>
        <v>20</v>
      </c>
      <c r="S36" s="13"/>
      <c r="T36" s="13"/>
      <c r="U36" s="18"/>
      <c r="V36" s="18"/>
      <c r="W36" s="14" t="s">
        <v>69</v>
      </c>
    </row>
    <row r="37" spans="1:23" ht="33.75" x14ac:dyDescent="0.25">
      <c r="A37" s="13" t="s">
        <v>16</v>
      </c>
      <c r="B37" s="13">
        <v>30</v>
      </c>
      <c r="C37" s="13" t="s">
        <v>17</v>
      </c>
      <c r="D37" s="14" t="s">
        <v>75</v>
      </c>
      <c r="E37" s="14" t="s">
        <v>24</v>
      </c>
      <c r="F37" s="13">
        <v>7</v>
      </c>
      <c r="G37" s="13" t="s">
        <v>76</v>
      </c>
      <c r="H37" s="15">
        <v>2</v>
      </c>
      <c r="I37" s="15">
        <v>2</v>
      </c>
      <c r="J37" s="15">
        <v>5</v>
      </c>
      <c r="K37" s="15">
        <v>6</v>
      </c>
      <c r="L37" s="15">
        <v>0</v>
      </c>
      <c r="M37" s="15">
        <v>0</v>
      </c>
      <c r="N37" s="15">
        <v>0</v>
      </c>
      <c r="O37" s="15">
        <v>0</v>
      </c>
      <c r="P37" s="15">
        <v>5</v>
      </c>
      <c r="Q37" s="15">
        <v>0</v>
      </c>
      <c r="R37" s="27">
        <f t="shared" si="0"/>
        <v>20</v>
      </c>
      <c r="S37" s="13"/>
      <c r="T37" s="17"/>
      <c r="U37" s="18"/>
      <c r="V37" s="18"/>
      <c r="W37" s="14" t="s">
        <v>69</v>
      </c>
    </row>
    <row r="38" spans="1:23" ht="33.75" x14ac:dyDescent="0.25">
      <c r="A38" s="13" t="s">
        <v>16</v>
      </c>
      <c r="B38" s="13">
        <v>31</v>
      </c>
      <c r="C38" s="13" t="s">
        <v>17</v>
      </c>
      <c r="D38" s="14" t="s">
        <v>297</v>
      </c>
      <c r="E38" s="14" t="s">
        <v>215</v>
      </c>
      <c r="F38" s="13">
        <v>7</v>
      </c>
      <c r="G38" s="13" t="s">
        <v>298</v>
      </c>
      <c r="H38" s="15">
        <v>2</v>
      </c>
      <c r="I38" s="15">
        <v>3</v>
      </c>
      <c r="J38" s="15">
        <v>1</v>
      </c>
      <c r="K38" s="15">
        <v>6</v>
      </c>
      <c r="L38" s="15">
        <v>0</v>
      </c>
      <c r="M38" s="15">
        <v>0</v>
      </c>
      <c r="N38" s="15">
        <v>2</v>
      </c>
      <c r="O38" s="15">
        <v>0</v>
      </c>
      <c r="P38" s="15">
        <v>2</v>
      </c>
      <c r="Q38" s="15">
        <v>4</v>
      </c>
      <c r="R38" s="27">
        <f t="shared" si="0"/>
        <v>20</v>
      </c>
      <c r="S38" s="13"/>
      <c r="T38" s="17"/>
      <c r="U38" s="18"/>
      <c r="V38" s="18"/>
      <c r="W38" s="14" t="s">
        <v>287</v>
      </c>
    </row>
    <row r="39" spans="1:23" ht="33.75" x14ac:dyDescent="0.25">
      <c r="A39" s="38" t="s">
        <v>16</v>
      </c>
      <c r="B39" s="13">
        <v>32</v>
      </c>
      <c r="C39" s="38" t="s">
        <v>17</v>
      </c>
      <c r="D39" s="20" t="s">
        <v>585</v>
      </c>
      <c r="E39" s="14" t="s">
        <v>466</v>
      </c>
      <c r="F39" s="38" t="s">
        <v>583</v>
      </c>
      <c r="G39" s="13" t="s">
        <v>586</v>
      </c>
      <c r="H39" s="39">
        <v>2</v>
      </c>
      <c r="I39" s="39">
        <v>4</v>
      </c>
      <c r="J39" s="39">
        <v>2</v>
      </c>
      <c r="K39" s="39">
        <v>1</v>
      </c>
      <c r="L39" s="39">
        <v>0</v>
      </c>
      <c r="M39" s="39">
        <v>0</v>
      </c>
      <c r="N39" s="39">
        <v>1</v>
      </c>
      <c r="O39" s="39">
        <v>3</v>
      </c>
      <c r="P39" s="39">
        <v>4</v>
      </c>
      <c r="Q39" s="39">
        <v>3</v>
      </c>
      <c r="R39" s="27">
        <f t="shared" si="0"/>
        <v>20</v>
      </c>
      <c r="S39" s="38"/>
      <c r="T39" s="20"/>
      <c r="U39" s="18"/>
      <c r="V39" s="18"/>
      <c r="W39" s="20" t="s">
        <v>504</v>
      </c>
    </row>
    <row r="40" spans="1:23" ht="33.75" x14ac:dyDescent="0.25">
      <c r="A40" s="13" t="s">
        <v>16</v>
      </c>
      <c r="B40" s="13">
        <v>33</v>
      </c>
      <c r="C40" s="13" t="s">
        <v>17</v>
      </c>
      <c r="D40" s="14" t="s">
        <v>905</v>
      </c>
      <c r="E40" s="14" t="s">
        <v>888</v>
      </c>
      <c r="F40" s="13">
        <v>7</v>
      </c>
      <c r="G40" s="13" t="s">
        <v>906</v>
      </c>
      <c r="H40" s="15">
        <v>1.5</v>
      </c>
      <c r="I40" s="15">
        <v>2</v>
      </c>
      <c r="J40" s="15">
        <v>4</v>
      </c>
      <c r="K40" s="15">
        <v>4</v>
      </c>
      <c r="L40" s="15">
        <v>0</v>
      </c>
      <c r="M40" s="15">
        <v>0</v>
      </c>
      <c r="N40" s="15">
        <v>4</v>
      </c>
      <c r="O40" s="15">
        <v>0</v>
      </c>
      <c r="P40" s="15">
        <v>3</v>
      </c>
      <c r="Q40" s="15">
        <v>1</v>
      </c>
      <c r="R40" s="27">
        <f t="shared" ref="R40:R65" si="1">SUM(H40:Q40)</f>
        <v>19.5</v>
      </c>
      <c r="S40" s="13"/>
      <c r="T40" s="13"/>
      <c r="U40" s="18"/>
      <c r="V40" s="18"/>
      <c r="W40" s="14" t="s">
        <v>895</v>
      </c>
    </row>
    <row r="41" spans="1:23" ht="33.75" x14ac:dyDescent="0.25">
      <c r="A41" s="13" t="s">
        <v>16</v>
      </c>
      <c r="B41" s="13">
        <v>34</v>
      </c>
      <c r="C41" s="13" t="s">
        <v>17</v>
      </c>
      <c r="D41" s="14" t="s">
        <v>172</v>
      </c>
      <c r="E41" s="14" t="s">
        <v>111</v>
      </c>
      <c r="F41" s="13" t="s">
        <v>168</v>
      </c>
      <c r="G41" s="13" t="s">
        <v>173</v>
      </c>
      <c r="H41" s="18">
        <v>0</v>
      </c>
      <c r="I41" s="18">
        <v>0</v>
      </c>
      <c r="J41" s="18">
        <v>3</v>
      </c>
      <c r="K41" s="18">
        <v>0</v>
      </c>
      <c r="L41" s="18">
        <v>0</v>
      </c>
      <c r="M41" s="18">
        <v>1</v>
      </c>
      <c r="N41" s="18">
        <v>6</v>
      </c>
      <c r="O41" s="18">
        <v>0</v>
      </c>
      <c r="P41" s="18">
        <v>4</v>
      </c>
      <c r="Q41" s="18">
        <v>5</v>
      </c>
      <c r="R41" s="27">
        <f t="shared" si="1"/>
        <v>19</v>
      </c>
      <c r="S41" s="13"/>
      <c r="T41" s="18"/>
      <c r="U41" s="18"/>
      <c r="V41" s="18"/>
      <c r="W41" s="14" t="s">
        <v>132</v>
      </c>
    </row>
    <row r="42" spans="1:23" ht="33.75" x14ac:dyDescent="0.25">
      <c r="A42" s="13" t="s">
        <v>16</v>
      </c>
      <c r="B42" s="13">
        <v>35</v>
      </c>
      <c r="C42" s="13" t="s">
        <v>17</v>
      </c>
      <c r="D42" s="14" t="s">
        <v>982</v>
      </c>
      <c r="E42" s="14" t="s">
        <v>983</v>
      </c>
      <c r="F42" s="13">
        <v>7</v>
      </c>
      <c r="G42" s="13" t="s">
        <v>984</v>
      </c>
      <c r="H42" s="15">
        <v>2</v>
      </c>
      <c r="I42" s="15">
        <v>2</v>
      </c>
      <c r="J42" s="15">
        <v>4</v>
      </c>
      <c r="K42" s="15">
        <v>4</v>
      </c>
      <c r="L42" s="15">
        <v>0</v>
      </c>
      <c r="M42" s="15">
        <v>1</v>
      </c>
      <c r="N42" s="15">
        <v>4</v>
      </c>
      <c r="O42" s="15">
        <v>1</v>
      </c>
      <c r="P42" s="15">
        <v>1</v>
      </c>
      <c r="Q42" s="15">
        <v>0</v>
      </c>
      <c r="R42" s="27">
        <f t="shared" si="1"/>
        <v>19</v>
      </c>
      <c r="S42" s="13"/>
      <c r="T42" s="13"/>
      <c r="U42" s="70"/>
      <c r="V42" s="70"/>
      <c r="W42" s="14" t="s">
        <v>981</v>
      </c>
    </row>
    <row r="43" spans="1:23" ht="33.75" x14ac:dyDescent="0.25">
      <c r="A43" s="13" t="s">
        <v>16</v>
      </c>
      <c r="B43" s="13">
        <v>36</v>
      </c>
      <c r="C43" s="13" t="s">
        <v>17</v>
      </c>
      <c r="D43" s="14" t="s">
        <v>995</v>
      </c>
      <c r="E43" s="14" t="s">
        <v>983</v>
      </c>
      <c r="F43" s="13">
        <v>7</v>
      </c>
      <c r="G43" s="13" t="s">
        <v>985</v>
      </c>
      <c r="H43" s="15">
        <v>2</v>
      </c>
      <c r="I43" s="15">
        <v>2</v>
      </c>
      <c r="J43" s="15">
        <v>4</v>
      </c>
      <c r="K43" s="15">
        <v>4</v>
      </c>
      <c r="L43" s="15">
        <v>0</v>
      </c>
      <c r="M43" s="15">
        <v>1</v>
      </c>
      <c r="N43" s="15">
        <v>5</v>
      </c>
      <c r="O43" s="15">
        <v>0</v>
      </c>
      <c r="P43" s="15">
        <v>1</v>
      </c>
      <c r="Q43" s="15">
        <v>0</v>
      </c>
      <c r="R43" s="27">
        <f t="shared" si="1"/>
        <v>19</v>
      </c>
      <c r="S43" s="13"/>
      <c r="T43" s="17"/>
      <c r="U43" s="70"/>
      <c r="V43" s="70"/>
      <c r="W43" s="14" t="s">
        <v>981</v>
      </c>
    </row>
    <row r="44" spans="1:23" ht="33.75" x14ac:dyDescent="0.25">
      <c r="A44" s="38" t="s">
        <v>16</v>
      </c>
      <c r="B44" s="13">
        <v>37</v>
      </c>
      <c r="C44" s="38" t="s">
        <v>17</v>
      </c>
      <c r="D44" s="20" t="s">
        <v>589</v>
      </c>
      <c r="E44" s="14" t="s">
        <v>466</v>
      </c>
      <c r="F44" s="40" t="s">
        <v>583</v>
      </c>
      <c r="G44" s="13" t="s">
        <v>590</v>
      </c>
      <c r="H44" s="39">
        <v>2</v>
      </c>
      <c r="I44" s="39">
        <v>2</v>
      </c>
      <c r="J44" s="39">
        <v>3</v>
      </c>
      <c r="K44" s="39">
        <v>3</v>
      </c>
      <c r="L44" s="39">
        <v>0</v>
      </c>
      <c r="M44" s="39">
        <v>0</v>
      </c>
      <c r="N44" s="39">
        <v>1</v>
      </c>
      <c r="O44" s="39">
        <v>3</v>
      </c>
      <c r="P44" s="39">
        <v>4</v>
      </c>
      <c r="Q44" s="39">
        <v>0</v>
      </c>
      <c r="R44" s="27">
        <f t="shared" si="1"/>
        <v>18</v>
      </c>
      <c r="S44" s="38"/>
      <c r="T44" s="20"/>
      <c r="U44" s="18"/>
      <c r="V44" s="18"/>
      <c r="W44" s="20" t="s">
        <v>504</v>
      </c>
    </row>
    <row r="45" spans="1:23" ht="33.75" x14ac:dyDescent="0.25">
      <c r="A45" s="38" t="s">
        <v>16</v>
      </c>
      <c r="B45" s="13">
        <v>38</v>
      </c>
      <c r="C45" s="38" t="s">
        <v>17</v>
      </c>
      <c r="D45" s="14" t="s">
        <v>599</v>
      </c>
      <c r="E45" s="14" t="s">
        <v>466</v>
      </c>
      <c r="F45" s="16" t="s">
        <v>592</v>
      </c>
      <c r="G45" s="13" t="s">
        <v>600</v>
      </c>
      <c r="H45" s="15">
        <v>2</v>
      </c>
      <c r="I45" s="15">
        <v>0</v>
      </c>
      <c r="J45" s="15">
        <v>5</v>
      </c>
      <c r="K45" s="15">
        <v>0</v>
      </c>
      <c r="L45" s="15">
        <v>0</v>
      </c>
      <c r="M45" s="15">
        <v>1</v>
      </c>
      <c r="N45" s="15">
        <v>4</v>
      </c>
      <c r="O45" s="15">
        <v>0</v>
      </c>
      <c r="P45" s="15">
        <v>4</v>
      </c>
      <c r="Q45" s="15">
        <v>2</v>
      </c>
      <c r="R45" s="27">
        <f t="shared" si="1"/>
        <v>18</v>
      </c>
      <c r="S45" s="13"/>
      <c r="T45" s="17"/>
      <c r="U45" s="18"/>
      <c r="V45" s="18"/>
      <c r="W45" s="14" t="s">
        <v>594</v>
      </c>
    </row>
    <row r="46" spans="1:23" ht="33.75" x14ac:dyDescent="0.25">
      <c r="A46" s="13" t="s">
        <v>16</v>
      </c>
      <c r="B46" s="13">
        <v>39</v>
      </c>
      <c r="C46" s="13" t="s">
        <v>17</v>
      </c>
      <c r="D46" s="14" t="s">
        <v>966</v>
      </c>
      <c r="E46" s="14" t="s">
        <v>955</v>
      </c>
      <c r="F46" s="18">
        <v>7</v>
      </c>
      <c r="G46" s="18" t="s">
        <v>967</v>
      </c>
      <c r="H46" s="18">
        <v>1</v>
      </c>
      <c r="I46" s="18">
        <v>2</v>
      </c>
      <c r="J46" s="18">
        <v>4</v>
      </c>
      <c r="K46" s="18">
        <v>0</v>
      </c>
      <c r="L46" s="18">
        <v>0</v>
      </c>
      <c r="M46" s="18">
        <v>0</v>
      </c>
      <c r="N46" s="18">
        <v>3</v>
      </c>
      <c r="O46" s="18">
        <v>1</v>
      </c>
      <c r="P46" s="18">
        <v>3</v>
      </c>
      <c r="Q46" s="18">
        <v>4</v>
      </c>
      <c r="R46" s="27">
        <f t="shared" si="1"/>
        <v>18</v>
      </c>
      <c r="S46" s="18"/>
      <c r="T46" s="18"/>
      <c r="U46" s="18"/>
      <c r="V46" s="18"/>
      <c r="W46" s="14" t="s">
        <v>965</v>
      </c>
    </row>
    <row r="47" spans="1:23" ht="33.75" x14ac:dyDescent="0.25">
      <c r="A47" s="13" t="s">
        <v>16</v>
      </c>
      <c r="B47" s="13">
        <v>40</v>
      </c>
      <c r="C47" s="13" t="s">
        <v>17</v>
      </c>
      <c r="D47" s="14" t="s">
        <v>806</v>
      </c>
      <c r="E47" s="14" t="s">
        <v>803</v>
      </c>
      <c r="F47" s="13">
        <v>7</v>
      </c>
      <c r="G47" s="13" t="s">
        <v>807</v>
      </c>
      <c r="H47" s="15">
        <v>2</v>
      </c>
      <c r="I47" s="15">
        <v>2</v>
      </c>
      <c r="J47" s="15">
        <v>4</v>
      </c>
      <c r="K47" s="15">
        <v>4</v>
      </c>
      <c r="L47" s="15">
        <v>0</v>
      </c>
      <c r="M47" s="15">
        <v>0</v>
      </c>
      <c r="N47" s="15">
        <v>0</v>
      </c>
      <c r="O47" s="15">
        <v>3</v>
      </c>
      <c r="P47" s="15">
        <v>2</v>
      </c>
      <c r="Q47" s="15">
        <v>0</v>
      </c>
      <c r="R47" s="27">
        <f t="shared" si="1"/>
        <v>17</v>
      </c>
      <c r="S47" s="13"/>
      <c r="T47" s="13"/>
      <c r="U47" s="18"/>
      <c r="V47" s="18"/>
      <c r="W47" s="14" t="s">
        <v>808</v>
      </c>
    </row>
    <row r="48" spans="1:23" ht="33.75" x14ac:dyDescent="0.25">
      <c r="A48" s="38" t="s">
        <v>16</v>
      </c>
      <c r="B48" s="13">
        <v>41</v>
      </c>
      <c r="C48" s="38" t="s">
        <v>17</v>
      </c>
      <c r="D48" s="14" t="s">
        <v>591</v>
      </c>
      <c r="E48" s="14" t="s">
        <v>466</v>
      </c>
      <c r="F48" s="13" t="s">
        <v>592</v>
      </c>
      <c r="G48" s="13" t="s">
        <v>593</v>
      </c>
      <c r="H48" s="15">
        <v>2</v>
      </c>
      <c r="I48" s="15">
        <v>2</v>
      </c>
      <c r="J48" s="15">
        <v>5</v>
      </c>
      <c r="K48" s="15">
        <v>4</v>
      </c>
      <c r="L48" s="15">
        <v>0</v>
      </c>
      <c r="M48" s="15">
        <v>0</v>
      </c>
      <c r="N48" s="15">
        <v>3</v>
      </c>
      <c r="O48" s="15">
        <v>0</v>
      </c>
      <c r="P48" s="15">
        <v>0</v>
      </c>
      <c r="Q48" s="15">
        <v>0</v>
      </c>
      <c r="R48" s="27">
        <f t="shared" si="1"/>
        <v>16</v>
      </c>
      <c r="S48" s="13"/>
      <c r="T48" s="13"/>
      <c r="U48" s="18"/>
      <c r="V48" s="18"/>
      <c r="W48" s="14" t="s">
        <v>594</v>
      </c>
    </row>
    <row r="49" spans="1:36" ht="22.5" x14ac:dyDescent="0.25">
      <c r="A49" s="13" t="s">
        <v>16</v>
      </c>
      <c r="B49" s="13">
        <v>42</v>
      </c>
      <c r="C49" s="13" t="s">
        <v>17</v>
      </c>
      <c r="D49" s="14" t="s">
        <v>303</v>
      </c>
      <c r="E49" s="14" t="s">
        <v>215</v>
      </c>
      <c r="F49" s="13">
        <v>7</v>
      </c>
      <c r="G49" s="13" t="s">
        <v>304</v>
      </c>
      <c r="H49" s="18">
        <v>1.5</v>
      </c>
      <c r="I49" s="18">
        <v>2</v>
      </c>
      <c r="J49" s="18">
        <v>2</v>
      </c>
      <c r="K49" s="18">
        <v>4</v>
      </c>
      <c r="L49" s="18">
        <v>0</v>
      </c>
      <c r="M49" s="18">
        <v>0</v>
      </c>
      <c r="N49" s="18">
        <v>3</v>
      </c>
      <c r="O49" s="18">
        <v>0</v>
      </c>
      <c r="P49" s="18">
        <v>3</v>
      </c>
      <c r="Q49" s="18">
        <v>0</v>
      </c>
      <c r="R49" s="27">
        <f t="shared" si="1"/>
        <v>15.5</v>
      </c>
      <c r="S49" s="13"/>
      <c r="T49" s="18"/>
      <c r="U49" s="18"/>
      <c r="V49" s="18"/>
      <c r="W49" s="14" t="s">
        <v>287</v>
      </c>
    </row>
    <row r="50" spans="1:36" ht="33.75" x14ac:dyDescent="0.25">
      <c r="A50" s="13" t="s">
        <v>16</v>
      </c>
      <c r="B50" s="13">
        <v>43</v>
      </c>
      <c r="C50" s="13" t="s">
        <v>17</v>
      </c>
      <c r="D50" s="14" t="s">
        <v>759</v>
      </c>
      <c r="E50" s="14" t="s">
        <v>746</v>
      </c>
      <c r="F50" s="13">
        <v>7</v>
      </c>
      <c r="G50" s="13" t="s">
        <v>760</v>
      </c>
      <c r="H50" s="15">
        <v>1.5</v>
      </c>
      <c r="I50" s="15">
        <v>0</v>
      </c>
      <c r="J50" s="15">
        <v>2</v>
      </c>
      <c r="K50" s="15">
        <v>5</v>
      </c>
      <c r="L50" s="15">
        <v>0</v>
      </c>
      <c r="M50" s="15">
        <v>0</v>
      </c>
      <c r="N50" s="15">
        <v>0</v>
      </c>
      <c r="O50" s="15">
        <v>2</v>
      </c>
      <c r="P50" s="15">
        <v>4</v>
      </c>
      <c r="Q50" s="15">
        <v>0</v>
      </c>
      <c r="R50" s="27">
        <f t="shared" si="1"/>
        <v>14.5</v>
      </c>
      <c r="S50" s="13"/>
      <c r="T50" s="13"/>
      <c r="U50" s="18"/>
      <c r="V50" s="18"/>
      <c r="W50" s="14" t="s">
        <v>751</v>
      </c>
    </row>
    <row r="51" spans="1:36" ht="33.75" x14ac:dyDescent="0.25">
      <c r="A51" s="13" t="s">
        <v>16</v>
      </c>
      <c r="B51" s="13">
        <v>44</v>
      </c>
      <c r="C51" s="13" t="s">
        <v>17</v>
      </c>
      <c r="D51" s="14" t="s">
        <v>443</v>
      </c>
      <c r="E51" s="14" t="s">
        <v>410</v>
      </c>
      <c r="F51" s="13">
        <v>7</v>
      </c>
      <c r="G51" s="13" t="s">
        <v>444</v>
      </c>
      <c r="H51" s="18">
        <v>2</v>
      </c>
      <c r="I51" s="18">
        <v>0</v>
      </c>
      <c r="J51" s="18">
        <v>4</v>
      </c>
      <c r="K51" s="18">
        <v>4</v>
      </c>
      <c r="L51" s="18">
        <v>0</v>
      </c>
      <c r="M51" s="18">
        <v>0</v>
      </c>
      <c r="N51" s="18">
        <v>2</v>
      </c>
      <c r="O51" s="18">
        <v>2</v>
      </c>
      <c r="P51" s="18">
        <v>0</v>
      </c>
      <c r="Q51" s="18">
        <v>0</v>
      </c>
      <c r="R51" s="27">
        <f t="shared" si="1"/>
        <v>14</v>
      </c>
      <c r="S51" s="13"/>
      <c r="T51" s="18"/>
      <c r="U51" s="18"/>
      <c r="V51" s="18"/>
      <c r="W51" s="14" t="s">
        <v>426</v>
      </c>
    </row>
    <row r="52" spans="1:36" ht="33.75" x14ac:dyDescent="0.25">
      <c r="A52" s="38" t="s">
        <v>16</v>
      </c>
      <c r="B52" s="13">
        <v>45</v>
      </c>
      <c r="C52" s="38" t="s">
        <v>17</v>
      </c>
      <c r="D52" s="14" t="s">
        <v>597</v>
      </c>
      <c r="E52" s="14" t="s">
        <v>466</v>
      </c>
      <c r="F52" s="13" t="s">
        <v>592</v>
      </c>
      <c r="G52" s="13" t="s">
        <v>598</v>
      </c>
      <c r="H52" s="15">
        <v>2</v>
      </c>
      <c r="I52" s="15">
        <v>0</v>
      </c>
      <c r="J52" s="15">
        <v>4</v>
      </c>
      <c r="K52" s="15">
        <v>0</v>
      </c>
      <c r="L52" s="15">
        <v>0</v>
      </c>
      <c r="M52" s="15">
        <v>1</v>
      </c>
      <c r="N52" s="15">
        <v>3</v>
      </c>
      <c r="O52" s="15">
        <v>0</v>
      </c>
      <c r="P52" s="15">
        <v>4</v>
      </c>
      <c r="Q52" s="15">
        <v>0</v>
      </c>
      <c r="R52" s="27">
        <f t="shared" si="1"/>
        <v>14</v>
      </c>
      <c r="S52" s="13"/>
      <c r="T52" s="17"/>
      <c r="U52" s="18"/>
      <c r="V52" s="18"/>
      <c r="W52" s="14" t="s">
        <v>594</v>
      </c>
    </row>
    <row r="53" spans="1:36" ht="33.75" x14ac:dyDescent="0.25">
      <c r="A53" s="13" t="s">
        <v>16</v>
      </c>
      <c r="B53" s="13">
        <v>46</v>
      </c>
      <c r="C53" s="13" t="s">
        <v>17</v>
      </c>
      <c r="D53" s="14" t="s">
        <v>437</v>
      </c>
      <c r="E53" s="14" t="s">
        <v>410</v>
      </c>
      <c r="F53" s="13">
        <v>7</v>
      </c>
      <c r="G53" s="13" t="s">
        <v>438</v>
      </c>
      <c r="H53" s="15">
        <v>2</v>
      </c>
      <c r="I53" s="15">
        <v>2</v>
      </c>
      <c r="J53" s="15">
        <v>4</v>
      </c>
      <c r="K53" s="15">
        <v>4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27">
        <f t="shared" si="1"/>
        <v>12</v>
      </c>
      <c r="S53" s="13"/>
      <c r="T53" s="17"/>
      <c r="U53" s="18"/>
      <c r="V53" s="18"/>
      <c r="W53" s="14" t="s">
        <v>426</v>
      </c>
    </row>
    <row r="54" spans="1:36" ht="33.75" x14ac:dyDescent="0.25">
      <c r="A54" s="38" t="s">
        <v>16</v>
      </c>
      <c r="B54" s="13">
        <v>47</v>
      </c>
      <c r="C54" s="38" t="s">
        <v>17</v>
      </c>
      <c r="D54" s="14" t="s">
        <v>595</v>
      </c>
      <c r="E54" s="14" t="s">
        <v>466</v>
      </c>
      <c r="F54" s="13" t="s">
        <v>592</v>
      </c>
      <c r="G54" s="13" t="s">
        <v>596</v>
      </c>
      <c r="H54" s="15">
        <v>2</v>
      </c>
      <c r="I54" s="15">
        <v>0</v>
      </c>
      <c r="J54" s="15">
        <v>4</v>
      </c>
      <c r="K54" s="15">
        <v>3</v>
      </c>
      <c r="L54" s="15">
        <v>0</v>
      </c>
      <c r="M54" s="15">
        <v>0</v>
      </c>
      <c r="N54" s="15">
        <v>3</v>
      </c>
      <c r="O54" s="15">
        <v>0</v>
      </c>
      <c r="P54" s="15">
        <v>0</v>
      </c>
      <c r="Q54" s="15">
        <v>0</v>
      </c>
      <c r="R54" s="27">
        <f t="shared" si="1"/>
        <v>12</v>
      </c>
      <c r="S54" s="13"/>
      <c r="T54" s="17"/>
      <c r="U54" s="18"/>
      <c r="V54" s="18"/>
      <c r="W54" s="14" t="s">
        <v>594</v>
      </c>
    </row>
    <row r="55" spans="1:36" ht="33.75" x14ac:dyDescent="0.25">
      <c r="A55" s="43" t="s">
        <v>16</v>
      </c>
      <c r="B55" s="13">
        <v>48</v>
      </c>
      <c r="C55" s="43" t="s">
        <v>17</v>
      </c>
      <c r="D55" s="17" t="s">
        <v>727</v>
      </c>
      <c r="E55" s="17" t="s">
        <v>728</v>
      </c>
      <c r="F55" s="43">
        <v>7</v>
      </c>
      <c r="G55" s="43">
        <v>7001</v>
      </c>
      <c r="H55" s="43">
        <v>1</v>
      </c>
      <c r="I55" s="43">
        <v>2</v>
      </c>
      <c r="J55" s="43">
        <v>6</v>
      </c>
      <c r="K55" s="43">
        <v>0</v>
      </c>
      <c r="L55" s="43">
        <v>0</v>
      </c>
      <c r="M55" s="43">
        <v>0</v>
      </c>
      <c r="N55" s="43">
        <v>0</v>
      </c>
      <c r="O55" s="43">
        <v>2</v>
      </c>
      <c r="P55" s="43">
        <v>0</v>
      </c>
      <c r="Q55" s="43">
        <v>0</v>
      </c>
      <c r="R55" s="27">
        <f t="shared" si="1"/>
        <v>11</v>
      </c>
      <c r="S55" s="43"/>
      <c r="T55" s="43"/>
      <c r="U55" s="44"/>
      <c r="V55" s="44"/>
      <c r="W55" s="17" t="s">
        <v>726</v>
      </c>
    </row>
    <row r="56" spans="1:36" ht="22.5" x14ac:dyDescent="0.25">
      <c r="A56" s="13" t="s">
        <v>16</v>
      </c>
      <c r="B56" s="13">
        <v>49</v>
      </c>
      <c r="C56" s="13" t="s">
        <v>17</v>
      </c>
      <c r="D56" s="14" t="s">
        <v>911</v>
      </c>
      <c r="E56" s="14" t="s">
        <v>912</v>
      </c>
      <c r="F56" s="13">
        <v>7</v>
      </c>
      <c r="G56" s="13" t="s">
        <v>913</v>
      </c>
      <c r="H56" s="15">
        <v>2</v>
      </c>
      <c r="I56" s="15">
        <v>2</v>
      </c>
      <c r="J56" s="15">
        <v>1</v>
      </c>
      <c r="K56" s="15">
        <v>6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27">
        <f t="shared" si="1"/>
        <v>11</v>
      </c>
      <c r="S56" s="13"/>
      <c r="T56" s="13"/>
      <c r="U56" s="18"/>
      <c r="V56" s="18"/>
      <c r="W56" s="14" t="s">
        <v>910</v>
      </c>
    </row>
    <row r="57" spans="1:36" ht="22.5" x14ac:dyDescent="0.25">
      <c r="A57" s="13" t="s">
        <v>16</v>
      </c>
      <c r="B57" s="13">
        <v>50</v>
      </c>
      <c r="C57" s="13" t="s">
        <v>17</v>
      </c>
      <c r="D57" s="14" t="s">
        <v>779</v>
      </c>
      <c r="E57" s="14" t="s">
        <v>768</v>
      </c>
      <c r="F57" s="13">
        <v>7</v>
      </c>
      <c r="G57" s="13" t="s">
        <v>780</v>
      </c>
      <c r="H57" s="15">
        <v>0.5</v>
      </c>
      <c r="I57" s="15">
        <v>0</v>
      </c>
      <c r="J57" s="15">
        <v>1</v>
      </c>
      <c r="K57" s="15">
        <v>4</v>
      </c>
      <c r="L57" s="15">
        <v>0</v>
      </c>
      <c r="M57" s="15">
        <v>0</v>
      </c>
      <c r="N57" s="15">
        <v>1</v>
      </c>
      <c r="O57" s="15">
        <v>1</v>
      </c>
      <c r="P57" s="15">
        <v>1</v>
      </c>
      <c r="Q57" s="15">
        <v>2</v>
      </c>
      <c r="R57" s="27">
        <f t="shared" si="1"/>
        <v>10.5</v>
      </c>
      <c r="S57" s="13"/>
      <c r="T57" s="13"/>
      <c r="U57" s="18"/>
      <c r="V57" s="18"/>
      <c r="W57" s="14" t="s">
        <v>770</v>
      </c>
    </row>
    <row r="58" spans="1:36" ht="33.75" x14ac:dyDescent="0.25">
      <c r="A58" s="13" t="s">
        <v>16</v>
      </c>
      <c r="B58" s="13">
        <v>51</v>
      </c>
      <c r="C58" s="13" t="s">
        <v>17</v>
      </c>
      <c r="D58" s="14" t="s">
        <v>441</v>
      </c>
      <c r="E58" s="14" t="s">
        <v>410</v>
      </c>
      <c r="F58" s="13">
        <v>7</v>
      </c>
      <c r="G58" s="13" t="s">
        <v>442</v>
      </c>
      <c r="H58" s="15">
        <v>0</v>
      </c>
      <c r="I58" s="15">
        <v>2</v>
      </c>
      <c r="J58" s="15">
        <v>4</v>
      </c>
      <c r="K58" s="15">
        <v>0</v>
      </c>
      <c r="L58" s="15">
        <v>0</v>
      </c>
      <c r="M58" s="15">
        <v>1</v>
      </c>
      <c r="N58" s="15">
        <v>3</v>
      </c>
      <c r="O58" s="15">
        <v>0</v>
      </c>
      <c r="P58" s="15">
        <v>0</v>
      </c>
      <c r="Q58" s="15">
        <v>0</v>
      </c>
      <c r="R58" s="27">
        <f t="shared" si="1"/>
        <v>10</v>
      </c>
      <c r="S58" s="13"/>
      <c r="T58" s="17"/>
      <c r="U58" s="18"/>
      <c r="V58" s="18"/>
      <c r="W58" s="14" t="s">
        <v>426</v>
      </c>
    </row>
    <row r="59" spans="1:36" ht="33.75" x14ac:dyDescent="0.25">
      <c r="A59" s="13" t="s">
        <v>16</v>
      </c>
      <c r="B59" s="13">
        <v>52</v>
      </c>
      <c r="C59" s="13" t="s">
        <v>17</v>
      </c>
      <c r="D59" s="14" t="s">
        <v>435</v>
      </c>
      <c r="E59" s="14" t="s">
        <v>410</v>
      </c>
      <c r="F59" s="13">
        <v>7</v>
      </c>
      <c r="G59" s="13" t="s">
        <v>436</v>
      </c>
      <c r="H59" s="15">
        <v>2</v>
      </c>
      <c r="I59" s="15">
        <v>2</v>
      </c>
      <c r="J59" s="15">
        <v>4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  <c r="P59" s="15">
        <v>0</v>
      </c>
      <c r="Q59" s="15">
        <v>0</v>
      </c>
      <c r="R59" s="27">
        <f t="shared" si="1"/>
        <v>9</v>
      </c>
      <c r="S59" s="13"/>
      <c r="T59" s="13"/>
      <c r="U59" s="18"/>
      <c r="V59" s="18"/>
      <c r="W59" s="14" t="s">
        <v>426</v>
      </c>
    </row>
    <row r="60" spans="1:36" ht="56.25" x14ac:dyDescent="0.25">
      <c r="A60" s="13" t="s">
        <v>16</v>
      </c>
      <c r="B60" s="13">
        <v>53</v>
      </c>
      <c r="C60" s="13" t="s">
        <v>17</v>
      </c>
      <c r="D60" s="14" t="s">
        <v>692</v>
      </c>
      <c r="E60" s="14" t="s">
        <v>661</v>
      </c>
      <c r="F60" s="13">
        <v>7</v>
      </c>
      <c r="G60" s="13">
        <v>75</v>
      </c>
      <c r="H60" s="18">
        <v>2</v>
      </c>
      <c r="I60" s="18">
        <v>2</v>
      </c>
      <c r="J60" s="18">
        <v>1</v>
      </c>
      <c r="K60" s="18">
        <v>1</v>
      </c>
      <c r="L60" s="18">
        <v>0</v>
      </c>
      <c r="M60" s="18">
        <v>0</v>
      </c>
      <c r="N60" s="18">
        <v>3</v>
      </c>
      <c r="O60" s="18">
        <v>0</v>
      </c>
      <c r="P60" s="18">
        <v>0</v>
      </c>
      <c r="Q60" s="18">
        <v>0</v>
      </c>
      <c r="R60" s="27">
        <f t="shared" si="1"/>
        <v>9</v>
      </c>
      <c r="S60" s="13"/>
      <c r="T60" s="18"/>
      <c r="U60" s="18"/>
      <c r="V60" s="18"/>
      <c r="W60" s="14" t="s">
        <v>693</v>
      </c>
    </row>
    <row r="61" spans="1:36" ht="56.25" x14ac:dyDescent="0.25">
      <c r="A61" s="13" t="s">
        <v>16</v>
      </c>
      <c r="B61" s="13">
        <v>54</v>
      </c>
      <c r="C61" s="13" t="s">
        <v>17</v>
      </c>
      <c r="D61" s="14" t="s">
        <v>695</v>
      </c>
      <c r="E61" s="14" t="s">
        <v>661</v>
      </c>
      <c r="F61" s="13">
        <v>7</v>
      </c>
      <c r="G61" s="13">
        <v>77</v>
      </c>
      <c r="H61" s="15">
        <v>2</v>
      </c>
      <c r="I61" s="15">
        <v>2</v>
      </c>
      <c r="J61" s="15">
        <v>2</v>
      </c>
      <c r="K61" s="15">
        <v>0</v>
      </c>
      <c r="L61" s="15">
        <v>0</v>
      </c>
      <c r="M61" s="15">
        <v>1</v>
      </c>
      <c r="N61" s="15">
        <v>2</v>
      </c>
      <c r="O61" s="15">
        <v>0</v>
      </c>
      <c r="P61" s="15">
        <v>0</v>
      </c>
      <c r="Q61" s="15">
        <v>0</v>
      </c>
      <c r="R61" s="27">
        <f t="shared" si="1"/>
        <v>9</v>
      </c>
      <c r="S61" s="13"/>
      <c r="T61" s="13"/>
      <c r="U61" s="18"/>
      <c r="V61" s="18"/>
      <c r="W61" s="14" t="s">
        <v>693</v>
      </c>
    </row>
    <row r="62" spans="1:36" ht="33.75" x14ac:dyDescent="0.25">
      <c r="A62" s="13" t="s">
        <v>16</v>
      </c>
      <c r="B62" s="13">
        <v>55</v>
      </c>
      <c r="C62" s="13" t="s">
        <v>17</v>
      </c>
      <c r="D62" s="14" t="s">
        <v>165</v>
      </c>
      <c r="E62" s="14" t="s">
        <v>111</v>
      </c>
      <c r="F62" s="13" t="s">
        <v>163</v>
      </c>
      <c r="G62" s="13" t="s">
        <v>166</v>
      </c>
      <c r="H62" s="15">
        <v>1</v>
      </c>
      <c r="I62" s="15">
        <v>2</v>
      </c>
      <c r="J62" s="15">
        <v>2</v>
      </c>
      <c r="K62" s="15">
        <v>0</v>
      </c>
      <c r="L62" s="15">
        <v>0</v>
      </c>
      <c r="M62" s="15">
        <v>1</v>
      </c>
      <c r="N62" s="15">
        <v>2</v>
      </c>
      <c r="O62" s="15">
        <v>0</v>
      </c>
      <c r="P62" s="15">
        <v>0</v>
      </c>
      <c r="Q62" s="15">
        <v>0</v>
      </c>
      <c r="R62" s="27">
        <f t="shared" si="1"/>
        <v>8</v>
      </c>
      <c r="S62" s="13"/>
      <c r="T62" s="17"/>
      <c r="U62" s="18"/>
      <c r="V62" s="18"/>
      <c r="W62" s="14" t="s">
        <v>154</v>
      </c>
    </row>
    <row r="63" spans="1:36" ht="33.75" x14ac:dyDescent="0.25">
      <c r="A63" s="13" t="s">
        <v>16</v>
      </c>
      <c r="B63" s="13">
        <v>56</v>
      </c>
      <c r="C63" s="13" t="s">
        <v>17</v>
      </c>
      <c r="D63" s="14" t="s">
        <v>439</v>
      </c>
      <c r="E63" s="14" t="s">
        <v>410</v>
      </c>
      <c r="F63" s="13">
        <v>7</v>
      </c>
      <c r="G63" s="13" t="s">
        <v>440</v>
      </c>
      <c r="H63" s="15">
        <v>2</v>
      </c>
      <c r="I63" s="15">
        <v>0</v>
      </c>
      <c r="J63" s="15">
        <v>2</v>
      </c>
      <c r="K63" s="15">
        <v>2</v>
      </c>
      <c r="L63" s="15">
        <v>0</v>
      </c>
      <c r="M63" s="15">
        <v>0</v>
      </c>
      <c r="N63" s="15">
        <v>2</v>
      </c>
      <c r="O63" s="15">
        <v>0</v>
      </c>
      <c r="P63" s="15">
        <v>0</v>
      </c>
      <c r="Q63" s="15">
        <v>0</v>
      </c>
      <c r="R63" s="27">
        <f t="shared" si="1"/>
        <v>8</v>
      </c>
      <c r="S63" s="13"/>
      <c r="T63" s="17"/>
      <c r="U63" s="18"/>
      <c r="V63" s="18"/>
      <c r="W63" s="14" t="s">
        <v>426</v>
      </c>
    </row>
    <row r="64" spans="1:36" ht="56.25" x14ac:dyDescent="0.25">
      <c r="A64" s="13" t="s">
        <v>16</v>
      </c>
      <c r="B64" s="13">
        <v>57</v>
      </c>
      <c r="C64" s="13" t="s">
        <v>17</v>
      </c>
      <c r="D64" s="14" t="s">
        <v>694</v>
      </c>
      <c r="E64" s="14" t="s">
        <v>661</v>
      </c>
      <c r="F64" s="13">
        <v>7</v>
      </c>
      <c r="G64" s="13">
        <v>76</v>
      </c>
      <c r="H64" s="18">
        <v>2</v>
      </c>
      <c r="I64" s="18">
        <v>2</v>
      </c>
      <c r="J64" s="18">
        <v>2</v>
      </c>
      <c r="K64" s="18">
        <v>0</v>
      </c>
      <c r="L64" s="18">
        <v>0</v>
      </c>
      <c r="M64" s="18">
        <v>1</v>
      </c>
      <c r="N64" s="18">
        <v>0</v>
      </c>
      <c r="O64" s="18">
        <v>0</v>
      </c>
      <c r="P64" s="18">
        <v>0</v>
      </c>
      <c r="Q64" s="18">
        <v>0</v>
      </c>
      <c r="R64" s="27">
        <f t="shared" si="1"/>
        <v>7</v>
      </c>
      <c r="S64" s="13"/>
      <c r="T64" s="18"/>
      <c r="U64" s="18"/>
      <c r="V64" s="18"/>
      <c r="W64" s="14" t="s">
        <v>693</v>
      </c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</row>
    <row r="65" spans="1:36" ht="33.75" x14ac:dyDescent="0.25">
      <c r="A65" s="13" t="s">
        <v>16</v>
      </c>
      <c r="B65" s="13">
        <v>58</v>
      </c>
      <c r="C65" s="13" t="s">
        <v>17</v>
      </c>
      <c r="D65" s="14" t="s">
        <v>162</v>
      </c>
      <c r="E65" s="14" t="s">
        <v>111</v>
      </c>
      <c r="F65" s="13" t="s">
        <v>163</v>
      </c>
      <c r="G65" s="13" t="s">
        <v>164</v>
      </c>
      <c r="H65" s="15">
        <v>2</v>
      </c>
      <c r="I65" s="15">
        <v>1</v>
      </c>
      <c r="J65" s="15">
        <v>3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7">
        <f t="shared" si="1"/>
        <v>6</v>
      </c>
      <c r="S65" s="13"/>
      <c r="T65" s="13"/>
      <c r="U65" s="18"/>
      <c r="V65" s="18"/>
      <c r="W65" s="14" t="s">
        <v>154</v>
      </c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66" spans="1:36" x14ac:dyDescent="0.25"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  <row r="67" spans="1:36" ht="15" customHeight="1" x14ac:dyDescent="0.25">
      <c r="A67" s="84" t="s">
        <v>974</v>
      </c>
      <c r="B67" s="84"/>
      <c r="C67" s="84"/>
      <c r="D67" s="85" t="s">
        <v>992</v>
      </c>
      <c r="E67" s="85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</row>
    <row r="68" spans="1:36" ht="15" customHeight="1" x14ac:dyDescent="0.25">
      <c r="A68" s="84" t="s">
        <v>973</v>
      </c>
      <c r="B68" s="84"/>
      <c r="C68" s="84"/>
      <c r="D68" s="79" t="s">
        <v>998</v>
      </c>
      <c r="E68" s="79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36" x14ac:dyDescent="0.25">
      <c r="D69" s="79" t="s">
        <v>999</v>
      </c>
      <c r="E69" s="79"/>
    </row>
    <row r="70" spans="1:36" x14ac:dyDescent="0.25">
      <c r="D70" s="79" t="s">
        <v>1000</v>
      </c>
      <c r="E70" s="79"/>
    </row>
    <row r="71" spans="1:36" x14ac:dyDescent="0.25">
      <c r="D71" s="79" t="s">
        <v>1001</v>
      </c>
      <c r="E71" s="79"/>
    </row>
    <row r="72" spans="1:36" x14ac:dyDescent="0.25">
      <c r="D72" s="79" t="s">
        <v>1002</v>
      </c>
      <c r="E72" s="79"/>
    </row>
    <row r="73" spans="1:36" x14ac:dyDescent="0.25">
      <c r="D73" s="79" t="s">
        <v>1003</v>
      </c>
      <c r="E73" s="79"/>
    </row>
    <row r="74" spans="1:36" x14ac:dyDescent="0.25">
      <c r="A74" s="62"/>
      <c r="B74" s="62"/>
      <c r="C74" s="62"/>
      <c r="D74" t="s">
        <v>1004</v>
      </c>
    </row>
    <row r="75" spans="1:36" x14ac:dyDescent="0.25">
      <c r="D75" t="s">
        <v>280</v>
      </c>
    </row>
    <row r="76" spans="1:36" x14ac:dyDescent="0.25">
      <c r="D76" t="s">
        <v>287</v>
      </c>
    </row>
    <row r="77" spans="1:36" x14ac:dyDescent="0.25">
      <c r="D77" t="s">
        <v>1005</v>
      </c>
    </row>
    <row r="78" spans="1:36" x14ac:dyDescent="0.25">
      <c r="A78" t="s">
        <v>1006</v>
      </c>
    </row>
  </sheetData>
  <autoFilter ref="A7:W65"/>
  <sortState ref="A8:W67">
    <sortCondition descending="1" ref="R7"/>
  </sortState>
  <mergeCells count="15">
    <mergeCell ref="A1:U1"/>
    <mergeCell ref="A4:U4"/>
    <mergeCell ref="A6:E6"/>
    <mergeCell ref="A2:D2"/>
    <mergeCell ref="A3:D3"/>
    <mergeCell ref="A5:U5"/>
    <mergeCell ref="D70:E70"/>
    <mergeCell ref="D71:E71"/>
    <mergeCell ref="D72:E72"/>
    <mergeCell ref="D73:E73"/>
    <mergeCell ref="A67:C67"/>
    <mergeCell ref="D67:E67"/>
    <mergeCell ref="A68:C68"/>
    <mergeCell ref="D68:E68"/>
    <mergeCell ref="D69:E6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opLeftCell="A52" zoomScale="80" zoomScaleNormal="80" zoomScaleSheetLayoutView="80" workbookViewId="0">
      <selection activeCell="J76" sqref="J76"/>
    </sheetView>
  </sheetViews>
  <sheetFormatPr defaultRowHeight="15" x14ac:dyDescent="0.25"/>
  <cols>
    <col min="1" max="1" width="8.85546875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10.85546875" customWidth="1"/>
    <col min="8" max="18" width="5.7109375" customWidth="1"/>
    <col min="20" max="20" width="7.5703125" customWidth="1"/>
    <col min="21" max="21" width="12.28515625" customWidth="1"/>
    <col min="22" max="22" width="8.28515625" customWidth="1"/>
    <col min="23" max="23" width="25.28515625" customWidth="1"/>
  </cols>
  <sheetData>
    <row r="1" spans="1:23" ht="15" customHeight="1" x14ac:dyDescent="0.25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5" customHeight="1" x14ac:dyDescent="0.25">
      <c r="A2" s="82" t="s">
        <v>11</v>
      </c>
      <c r="B2" s="82"/>
      <c r="C2" s="82"/>
      <c r="D2" s="83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3"/>
      <c r="R2" s="23"/>
      <c r="S2" s="23"/>
      <c r="T2" s="23"/>
      <c r="U2" s="23"/>
    </row>
    <row r="3" spans="1:23" ht="15" customHeight="1" x14ac:dyDescent="0.25">
      <c r="A3" s="82" t="s">
        <v>12</v>
      </c>
      <c r="B3" s="82"/>
      <c r="C3" s="82"/>
      <c r="D3" s="83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  <c r="U3" s="23"/>
    </row>
    <row r="4" spans="1:23" ht="15" customHeight="1" x14ac:dyDescent="0.25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3" ht="15" customHeight="1" x14ac:dyDescent="0.2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3" x14ac:dyDescent="0.25">
      <c r="A6" s="81"/>
      <c r="B6" s="81"/>
      <c r="C6" s="81"/>
      <c r="D6" s="81"/>
      <c r="E6" s="81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60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65" t="s">
        <v>20</v>
      </c>
      <c r="S7" s="66" t="s">
        <v>21</v>
      </c>
      <c r="T7" s="67" t="s">
        <v>5</v>
      </c>
      <c r="U7" s="66" t="s">
        <v>6</v>
      </c>
      <c r="V7" s="66" t="s">
        <v>7</v>
      </c>
      <c r="W7" s="6" t="s">
        <v>8</v>
      </c>
    </row>
    <row r="8" spans="1:23" ht="22.5" x14ac:dyDescent="0.25">
      <c r="A8" s="13" t="s">
        <v>16</v>
      </c>
      <c r="B8" s="14">
        <v>1</v>
      </c>
      <c r="C8" s="13" t="s">
        <v>19</v>
      </c>
      <c r="D8" s="19" t="s">
        <v>48</v>
      </c>
      <c r="E8" s="14" t="s">
        <v>24</v>
      </c>
      <c r="F8" s="13">
        <v>8</v>
      </c>
      <c r="G8" s="14" t="s">
        <v>50</v>
      </c>
      <c r="H8" s="14">
        <v>2</v>
      </c>
      <c r="I8" s="14">
        <v>4</v>
      </c>
      <c r="J8" s="14">
        <v>6</v>
      </c>
      <c r="K8" s="14">
        <v>6</v>
      </c>
      <c r="L8" s="14">
        <v>0</v>
      </c>
      <c r="M8" s="14">
        <v>1</v>
      </c>
      <c r="N8" s="14">
        <v>7</v>
      </c>
      <c r="O8" s="14">
        <v>4</v>
      </c>
      <c r="P8" s="14">
        <v>8</v>
      </c>
      <c r="Q8" s="14">
        <v>6</v>
      </c>
      <c r="R8" s="27">
        <f t="shared" ref="R8:R39" si="0">SUM(H8:Q8)</f>
        <v>44</v>
      </c>
      <c r="S8" s="13"/>
      <c r="T8" s="14"/>
      <c r="U8" s="14"/>
      <c r="V8" s="14" t="s">
        <v>1008</v>
      </c>
      <c r="W8" s="14" t="s">
        <v>49</v>
      </c>
    </row>
    <row r="9" spans="1:23" ht="22.5" x14ac:dyDescent="0.25">
      <c r="A9" s="13" t="s">
        <v>16</v>
      </c>
      <c r="B9" s="14">
        <v>2</v>
      </c>
      <c r="C9" s="13" t="s">
        <v>19</v>
      </c>
      <c r="D9" s="20" t="s">
        <v>53</v>
      </c>
      <c r="E9" s="14" t="s">
        <v>24</v>
      </c>
      <c r="F9" s="38">
        <v>8</v>
      </c>
      <c r="G9" s="14" t="s">
        <v>52</v>
      </c>
      <c r="H9" s="39">
        <v>2</v>
      </c>
      <c r="I9" s="39">
        <v>2</v>
      </c>
      <c r="J9" s="39">
        <v>5</v>
      </c>
      <c r="K9" s="39">
        <v>7</v>
      </c>
      <c r="L9" s="39">
        <v>0</v>
      </c>
      <c r="M9" s="39">
        <v>1</v>
      </c>
      <c r="N9" s="39">
        <v>9</v>
      </c>
      <c r="O9" s="39">
        <v>4</v>
      </c>
      <c r="P9" s="39">
        <v>8</v>
      </c>
      <c r="Q9" s="39">
        <v>6</v>
      </c>
      <c r="R9" s="27">
        <f t="shared" si="0"/>
        <v>44</v>
      </c>
      <c r="S9" s="13"/>
      <c r="T9" s="38"/>
      <c r="U9" s="14"/>
      <c r="V9" s="14" t="s">
        <v>1008</v>
      </c>
      <c r="W9" s="14" t="s">
        <v>49</v>
      </c>
    </row>
    <row r="10" spans="1:23" ht="22.5" x14ac:dyDescent="0.25">
      <c r="A10" s="13" t="s">
        <v>16</v>
      </c>
      <c r="B10" s="14">
        <v>3</v>
      </c>
      <c r="C10" s="13" t="s">
        <v>19</v>
      </c>
      <c r="D10" s="14" t="s">
        <v>399</v>
      </c>
      <c r="E10" s="14" t="s">
        <v>367</v>
      </c>
      <c r="F10" s="13">
        <v>8</v>
      </c>
      <c r="G10" s="14" t="s">
        <v>400</v>
      </c>
      <c r="H10" s="15">
        <v>2</v>
      </c>
      <c r="I10" s="15">
        <v>4</v>
      </c>
      <c r="J10" s="15">
        <v>5</v>
      </c>
      <c r="K10" s="15">
        <v>7</v>
      </c>
      <c r="L10" s="15">
        <v>1</v>
      </c>
      <c r="M10" s="15">
        <v>1</v>
      </c>
      <c r="N10" s="15">
        <v>9</v>
      </c>
      <c r="O10" s="15">
        <v>4</v>
      </c>
      <c r="P10" s="15">
        <v>1</v>
      </c>
      <c r="Q10" s="15">
        <v>10</v>
      </c>
      <c r="R10" s="27">
        <f t="shared" si="0"/>
        <v>44</v>
      </c>
      <c r="S10" s="13"/>
      <c r="T10" s="13"/>
      <c r="U10" s="14"/>
      <c r="V10" s="14" t="s">
        <v>1008</v>
      </c>
      <c r="W10" s="14" t="s">
        <v>369</v>
      </c>
    </row>
    <row r="11" spans="1:23" ht="22.5" x14ac:dyDescent="0.25">
      <c r="A11" s="13" t="s">
        <v>16</v>
      </c>
      <c r="B11" s="14">
        <v>4</v>
      </c>
      <c r="C11" s="13" t="s">
        <v>19</v>
      </c>
      <c r="D11" s="20" t="s">
        <v>395</v>
      </c>
      <c r="E11" s="14" t="s">
        <v>367</v>
      </c>
      <c r="F11" s="13">
        <v>8</v>
      </c>
      <c r="G11" s="14" t="s">
        <v>396</v>
      </c>
      <c r="H11" s="39">
        <v>2</v>
      </c>
      <c r="I11" s="39">
        <v>4</v>
      </c>
      <c r="J11" s="39">
        <v>5</v>
      </c>
      <c r="K11" s="39">
        <v>8</v>
      </c>
      <c r="L11" s="39">
        <v>1</v>
      </c>
      <c r="M11" s="39">
        <v>1</v>
      </c>
      <c r="N11" s="39">
        <v>8</v>
      </c>
      <c r="O11" s="39">
        <v>4</v>
      </c>
      <c r="P11" s="39">
        <v>0</v>
      </c>
      <c r="Q11" s="39">
        <v>7</v>
      </c>
      <c r="R11" s="27">
        <f t="shared" si="0"/>
        <v>40</v>
      </c>
      <c r="S11" s="13"/>
      <c r="T11" s="38"/>
      <c r="U11" s="14"/>
      <c r="V11" s="14" t="s">
        <v>997</v>
      </c>
      <c r="W11" s="14" t="s">
        <v>369</v>
      </c>
    </row>
    <row r="12" spans="1:23" ht="22.5" x14ac:dyDescent="0.25">
      <c r="A12" s="13" t="s">
        <v>16</v>
      </c>
      <c r="B12" s="14">
        <v>5</v>
      </c>
      <c r="C12" s="13" t="s">
        <v>19</v>
      </c>
      <c r="D12" s="14" t="s">
        <v>975</v>
      </c>
      <c r="E12" s="14" t="s">
        <v>24</v>
      </c>
      <c r="F12" s="13">
        <v>8</v>
      </c>
      <c r="G12" s="14" t="s">
        <v>51</v>
      </c>
      <c r="H12" s="15">
        <v>2</v>
      </c>
      <c r="I12" s="15">
        <v>4</v>
      </c>
      <c r="J12" s="15">
        <v>6</v>
      </c>
      <c r="K12" s="15">
        <v>5</v>
      </c>
      <c r="L12" s="15">
        <v>0</v>
      </c>
      <c r="M12" s="15">
        <v>1</v>
      </c>
      <c r="N12" s="15">
        <v>7</v>
      </c>
      <c r="O12" s="15">
        <v>4</v>
      </c>
      <c r="P12" s="15">
        <v>4</v>
      </c>
      <c r="Q12" s="15">
        <v>5</v>
      </c>
      <c r="R12" s="27">
        <f t="shared" si="0"/>
        <v>38</v>
      </c>
      <c r="S12" s="13"/>
      <c r="T12" s="13"/>
      <c r="U12" s="14"/>
      <c r="V12" s="14" t="s">
        <v>997</v>
      </c>
      <c r="W12" s="14" t="s">
        <v>49</v>
      </c>
    </row>
    <row r="13" spans="1:23" ht="22.5" x14ac:dyDescent="0.25">
      <c r="A13" s="13" t="s">
        <v>16</v>
      </c>
      <c r="B13" s="14">
        <v>6</v>
      </c>
      <c r="C13" s="13" t="s">
        <v>19</v>
      </c>
      <c r="D13" s="19" t="s">
        <v>307</v>
      </c>
      <c r="E13" s="14" t="s">
        <v>215</v>
      </c>
      <c r="F13" s="13">
        <v>8</v>
      </c>
      <c r="G13" s="14" t="s">
        <v>308</v>
      </c>
      <c r="H13" s="14">
        <v>2</v>
      </c>
      <c r="I13" s="14">
        <v>4</v>
      </c>
      <c r="J13" s="14">
        <v>4</v>
      </c>
      <c r="K13" s="14">
        <v>4</v>
      </c>
      <c r="L13" s="14">
        <v>0</v>
      </c>
      <c r="M13" s="14">
        <v>0</v>
      </c>
      <c r="N13" s="14">
        <v>6</v>
      </c>
      <c r="O13" s="14">
        <v>3</v>
      </c>
      <c r="P13" s="14">
        <v>8</v>
      </c>
      <c r="Q13" s="14">
        <v>7</v>
      </c>
      <c r="R13" s="27">
        <f t="shared" si="0"/>
        <v>38</v>
      </c>
      <c r="S13" s="13"/>
      <c r="T13" s="14"/>
      <c r="U13" s="14"/>
      <c r="V13" s="14" t="s">
        <v>997</v>
      </c>
      <c r="W13" s="14" t="s">
        <v>294</v>
      </c>
    </row>
    <row r="14" spans="1:23" ht="22.5" x14ac:dyDescent="0.25">
      <c r="A14" s="13" t="s">
        <v>16</v>
      </c>
      <c r="B14" s="14">
        <v>7</v>
      </c>
      <c r="C14" s="13" t="s">
        <v>19</v>
      </c>
      <c r="D14" s="19" t="s">
        <v>391</v>
      </c>
      <c r="E14" s="14" t="s">
        <v>367</v>
      </c>
      <c r="F14" s="13">
        <v>8</v>
      </c>
      <c r="G14" s="14" t="s">
        <v>392</v>
      </c>
      <c r="H14" s="14">
        <v>2</v>
      </c>
      <c r="I14" s="14">
        <v>2</v>
      </c>
      <c r="J14" s="14">
        <v>5</v>
      </c>
      <c r="K14" s="14">
        <v>7</v>
      </c>
      <c r="L14" s="14">
        <v>1</v>
      </c>
      <c r="M14" s="14">
        <v>1</v>
      </c>
      <c r="N14" s="14">
        <v>9</v>
      </c>
      <c r="O14" s="14">
        <v>4</v>
      </c>
      <c r="P14" s="14">
        <v>0</v>
      </c>
      <c r="Q14" s="14">
        <v>7</v>
      </c>
      <c r="R14" s="27">
        <f t="shared" si="0"/>
        <v>38</v>
      </c>
      <c r="S14" s="13"/>
      <c r="T14" s="14"/>
      <c r="U14" s="14"/>
      <c r="V14" s="14" t="s">
        <v>997</v>
      </c>
      <c r="W14" s="14" t="s">
        <v>369</v>
      </c>
    </row>
    <row r="15" spans="1:23" ht="22.5" x14ac:dyDescent="0.25">
      <c r="A15" s="13" t="s">
        <v>16</v>
      </c>
      <c r="B15" s="14">
        <v>8</v>
      </c>
      <c r="C15" s="13" t="s">
        <v>19</v>
      </c>
      <c r="D15" s="14" t="s">
        <v>397</v>
      </c>
      <c r="E15" s="14" t="s">
        <v>367</v>
      </c>
      <c r="F15" s="13">
        <v>8</v>
      </c>
      <c r="G15" s="14" t="s">
        <v>398</v>
      </c>
      <c r="H15" s="15">
        <v>2</v>
      </c>
      <c r="I15" s="15">
        <v>4</v>
      </c>
      <c r="J15" s="15">
        <v>5</v>
      </c>
      <c r="K15" s="15">
        <v>7</v>
      </c>
      <c r="L15" s="15">
        <v>1</v>
      </c>
      <c r="M15" s="15">
        <v>1</v>
      </c>
      <c r="N15" s="15">
        <v>7</v>
      </c>
      <c r="O15" s="15">
        <v>3</v>
      </c>
      <c r="P15" s="15">
        <v>0</v>
      </c>
      <c r="Q15" s="15">
        <v>8</v>
      </c>
      <c r="R15" s="27">
        <f t="shared" si="0"/>
        <v>38</v>
      </c>
      <c r="S15" s="13"/>
      <c r="T15" s="13"/>
      <c r="U15" s="14"/>
      <c r="V15" s="14" t="s">
        <v>997</v>
      </c>
      <c r="W15" s="14" t="s">
        <v>369</v>
      </c>
    </row>
    <row r="16" spans="1:23" ht="22.5" x14ac:dyDescent="0.25">
      <c r="A16" s="38" t="s">
        <v>16</v>
      </c>
      <c r="B16" s="14">
        <v>9</v>
      </c>
      <c r="C16" s="38" t="s">
        <v>19</v>
      </c>
      <c r="D16" s="20" t="s">
        <v>609</v>
      </c>
      <c r="E16" s="20" t="s">
        <v>501</v>
      </c>
      <c r="F16" s="38" t="s">
        <v>605</v>
      </c>
      <c r="G16" s="20" t="s">
        <v>610</v>
      </c>
      <c r="H16" s="39">
        <v>2</v>
      </c>
      <c r="I16" s="39">
        <v>0</v>
      </c>
      <c r="J16" s="39">
        <v>6</v>
      </c>
      <c r="K16" s="39">
        <v>5</v>
      </c>
      <c r="L16" s="39">
        <v>0</v>
      </c>
      <c r="M16" s="39">
        <v>1</v>
      </c>
      <c r="N16" s="39">
        <v>6</v>
      </c>
      <c r="O16" s="39">
        <v>3</v>
      </c>
      <c r="P16" s="39">
        <v>8</v>
      </c>
      <c r="Q16" s="39">
        <v>7</v>
      </c>
      <c r="R16" s="27">
        <f t="shared" si="0"/>
        <v>38</v>
      </c>
      <c r="S16" s="38"/>
      <c r="T16" s="38"/>
      <c r="U16" s="14"/>
      <c r="V16" s="14" t="s">
        <v>997</v>
      </c>
      <c r="W16" s="20" t="s">
        <v>504</v>
      </c>
    </row>
    <row r="17" spans="1:23" ht="45" x14ac:dyDescent="0.25">
      <c r="A17" s="13" t="s">
        <v>16</v>
      </c>
      <c r="B17" s="14">
        <v>10</v>
      </c>
      <c r="C17" s="13" t="s">
        <v>19</v>
      </c>
      <c r="D17" s="14" t="s">
        <v>703</v>
      </c>
      <c r="E17" s="14" t="s">
        <v>661</v>
      </c>
      <c r="F17" s="13">
        <v>8</v>
      </c>
      <c r="G17" s="16">
        <v>87</v>
      </c>
      <c r="H17" s="15">
        <v>1</v>
      </c>
      <c r="I17" s="15">
        <v>2</v>
      </c>
      <c r="J17" s="15">
        <v>4</v>
      </c>
      <c r="K17" s="15">
        <v>6</v>
      </c>
      <c r="L17" s="15">
        <v>1</v>
      </c>
      <c r="M17" s="15">
        <v>1</v>
      </c>
      <c r="N17" s="15">
        <v>7</v>
      </c>
      <c r="O17" s="15">
        <v>0</v>
      </c>
      <c r="P17" s="15">
        <v>8</v>
      </c>
      <c r="Q17" s="15">
        <v>7</v>
      </c>
      <c r="R17" s="27">
        <f t="shared" si="0"/>
        <v>37</v>
      </c>
      <c r="S17" s="13"/>
      <c r="T17" s="17"/>
      <c r="U17" s="14"/>
      <c r="V17" s="14" t="s">
        <v>997</v>
      </c>
      <c r="W17" s="14" t="s">
        <v>675</v>
      </c>
    </row>
    <row r="18" spans="1:23" ht="22.5" x14ac:dyDescent="0.25">
      <c r="A18" s="38" t="s">
        <v>16</v>
      </c>
      <c r="B18" s="14">
        <v>11</v>
      </c>
      <c r="C18" s="38" t="s">
        <v>19</v>
      </c>
      <c r="D18" s="20" t="s">
        <v>607</v>
      </c>
      <c r="E18" s="20" t="s">
        <v>501</v>
      </c>
      <c r="F18" s="38" t="s">
        <v>605</v>
      </c>
      <c r="G18" s="20" t="s">
        <v>608</v>
      </c>
      <c r="H18" s="39">
        <v>2</v>
      </c>
      <c r="I18" s="39">
        <v>1</v>
      </c>
      <c r="J18" s="39">
        <v>6</v>
      </c>
      <c r="K18" s="39">
        <v>6</v>
      </c>
      <c r="L18" s="39">
        <v>0</v>
      </c>
      <c r="M18" s="39">
        <v>0</v>
      </c>
      <c r="N18" s="39">
        <v>3</v>
      </c>
      <c r="O18" s="39">
        <v>4</v>
      </c>
      <c r="P18" s="39">
        <v>5</v>
      </c>
      <c r="Q18" s="39">
        <v>6</v>
      </c>
      <c r="R18" s="27">
        <f t="shared" si="0"/>
        <v>33</v>
      </c>
      <c r="S18" s="38"/>
      <c r="T18" s="38"/>
      <c r="U18" s="14"/>
      <c r="V18" s="14" t="s">
        <v>997</v>
      </c>
      <c r="W18" s="20" t="s">
        <v>504</v>
      </c>
    </row>
    <row r="19" spans="1:23" ht="22.5" x14ac:dyDescent="0.25">
      <c r="A19" s="38" t="s">
        <v>16</v>
      </c>
      <c r="B19" s="14">
        <v>12</v>
      </c>
      <c r="C19" s="38" t="s">
        <v>19</v>
      </c>
      <c r="D19" s="20" t="s">
        <v>604</v>
      </c>
      <c r="E19" s="20" t="s">
        <v>501</v>
      </c>
      <c r="F19" s="38" t="s">
        <v>605</v>
      </c>
      <c r="G19" s="20" t="s">
        <v>606</v>
      </c>
      <c r="H19" s="39">
        <v>2</v>
      </c>
      <c r="I19" s="39">
        <v>2</v>
      </c>
      <c r="J19" s="39">
        <v>3</v>
      </c>
      <c r="K19" s="39">
        <v>5</v>
      </c>
      <c r="L19" s="39">
        <v>0</v>
      </c>
      <c r="M19" s="39">
        <v>0</v>
      </c>
      <c r="N19" s="39">
        <v>6</v>
      </c>
      <c r="O19" s="39">
        <v>4</v>
      </c>
      <c r="P19" s="39">
        <v>6</v>
      </c>
      <c r="Q19" s="39">
        <v>4</v>
      </c>
      <c r="R19" s="27">
        <f t="shared" si="0"/>
        <v>32</v>
      </c>
      <c r="S19" s="38"/>
      <c r="T19" s="38"/>
      <c r="U19" s="14"/>
      <c r="V19" s="14" t="s">
        <v>997</v>
      </c>
      <c r="W19" s="20" t="s">
        <v>504</v>
      </c>
    </row>
    <row r="20" spans="1:23" ht="45" x14ac:dyDescent="0.25">
      <c r="A20" s="13" t="s">
        <v>16</v>
      </c>
      <c r="B20" s="14">
        <v>13</v>
      </c>
      <c r="C20" s="13" t="s">
        <v>19</v>
      </c>
      <c r="D20" s="14" t="s">
        <v>700</v>
      </c>
      <c r="E20" s="14" t="s">
        <v>661</v>
      </c>
      <c r="F20" s="13">
        <v>8</v>
      </c>
      <c r="G20" s="13">
        <v>84</v>
      </c>
      <c r="H20" s="15">
        <v>1</v>
      </c>
      <c r="I20" s="15">
        <v>2</v>
      </c>
      <c r="J20" s="15">
        <v>4</v>
      </c>
      <c r="K20" s="15">
        <v>6</v>
      </c>
      <c r="L20" s="15">
        <v>1</v>
      </c>
      <c r="M20" s="15">
        <v>1</v>
      </c>
      <c r="N20" s="15">
        <v>6</v>
      </c>
      <c r="O20" s="15">
        <v>0</v>
      </c>
      <c r="P20" s="15">
        <v>5</v>
      </c>
      <c r="Q20" s="15">
        <v>6</v>
      </c>
      <c r="R20" s="27">
        <f t="shared" si="0"/>
        <v>32</v>
      </c>
      <c r="S20" s="13"/>
      <c r="T20" s="13"/>
      <c r="U20" s="14"/>
      <c r="V20" s="14" t="s">
        <v>997</v>
      </c>
      <c r="W20" s="14" t="s">
        <v>675</v>
      </c>
    </row>
    <row r="21" spans="1:23" ht="22.5" x14ac:dyDescent="0.25">
      <c r="A21" s="13" t="s">
        <v>16</v>
      </c>
      <c r="B21" s="14">
        <v>14</v>
      </c>
      <c r="C21" s="13" t="s">
        <v>19</v>
      </c>
      <c r="D21" s="19" t="s">
        <v>986</v>
      </c>
      <c r="E21" s="14" t="s">
        <v>979</v>
      </c>
      <c r="F21" s="13">
        <v>8</v>
      </c>
      <c r="G21" s="18" t="s">
        <v>987</v>
      </c>
      <c r="H21" s="13">
        <v>2</v>
      </c>
      <c r="I21" s="13">
        <v>2</v>
      </c>
      <c r="J21" s="13">
        <v>5</v>
      </c>
      <c r="K21" s="13">
        <v>6</v>
      </c>
      <c r="L21" s="13">
        <v>1</v>
      </c>
      <c r="M21" s="13">
        <v>1</v>
      </c>
      <c r="N21" s="13">
        <v>3</v>
      </c>
      <c r="O21" s="13">
        <v>4</v>
      </c>
      <c r="P21" s="13">
        <v>8</v>
      </c>
      <c r="Q21" s="13">
        <v>0</v>
      </c>
      <c r="R21" s="27">
        <f t="shared" si="0"/>
        <v>32</v>
      </c>
      <c r="S21" s="13"/>
      <c r="T21" s="14"/>
      <c r="U21" s="14"/>
      <c r="V21" s="14" t="s">
        <v>997</v>
      </c>
      <c r="W21" s="14" t="s">
        <v>981</v>
      </c>
    </row>
    <row r="22" spans="1:23" ht="22.5" x14ac:dyDescent="0.25">
      <c r="A22" s="13" t="s">
        <v>16</v>
      </c>
      <c r="B22" s="14">
        <v>15</v>
      </c>
      <c r="C22" s="13" t="s">
        <v>19</v>
      </c>
      <c r="D22" s="14" t="s">
        <v>994</v>
      </c>
      <c r="E22" s="14" t="s">
        <v>215</v>
      </c>
      <c r="F22" s="13">
        <v>8</v>
      </c>
      <c r="G22" s="14" t="s">
        <v>309</v>
      </c>
      <c r="H22" s="15">
        <v>1.5</v>
      </c>
      <c r="I22" s="15">
        <v>2</v>
      </c>
      <c r="J22" s="15">
        <v>4</v>
      </c>
      <c r="K22" s="15">
        <v>6</v>
      </c>
      <c r="L22" s="15">
        <v>0</v>
      </c>
      <c r="M22" s="15">
        <v>0</v>
      </c>
      <c r="N22" s="15">
        <v>5</v>
      </c>
      <c r="O22" s="15">
        <v>0</v>
      </c>
      <c r="P22" s="15">
        <v>8</v>
      </c>
      <c r="Q22" s="15">
        <v>5</v>
      </c>
      <c r="R22" s="27">
        <f t="shared" si="0"/>
        <v>31.5</v>
      </c>
      <c r="S22" s="13"/>
      <c r="T22" s="13"/>
      <c r="U22" s="14"/>
      <c r="V22" s="14" t="s">
        <v>997</v>
      </c>
      <c r="W22" s="14" t="s">
        <v>294</v>
      </c>
    </row>
    <row r="23" spans="1:23" ht="33.75" x14ac:dyDescent="0.25">
      <c r="A23" s="13" t="s">
        <v>16</v>
      </c>
      <c r="B23" s="14">
        <v>16</v>
      </c>
      <c r="C23" s="13" t="s">
        <v>19</v>
      </c>
      <c r="D23" s="14" t="s">
        <v>830</v>
      </c>
      <c r="E23" s="14" t="s">
        <v>814</v>
      </c>
      <c r="F23" s="14">
        <v>8</v>
      </c>
      <c r="G23" s="14" t="s">
        <v>831</v>
      </c>
      <c r="H23" s="15">
        <v>1.5</v>
      </c>
      <c r="I23" s="15">
        <v>3</v>
      </c>
      <c r="J23" s="15">
        <v>5</v>
      </c>
      <c r="K23" s="15">
        <v>5</v>
      </c>
      <c r="L23" s="15">
        <v>0</v>
      </c>
      <c r="M23" s="15">
        <v>0</v>
      </c>
      <c r="N23" s="15">
        <v>3</v>
      </c>
      <c r="O23" s="15">
        <v>1</v>
      </c>
      <c r="P23" s="15">
        <v>8</v>
      </c>
      <c r="Q23" s="15">
        <v>5</v>
      </c>
      <c r="R23" s="27">
        <f t="shared" si="0"/>
        <v>31.5</v>
      </c>
      <c r="S23" s="13"/>
      <c r="T23" s="13"/>
      <c r="U23" s="14"/>
      <c r="V23" s="14" t="s">
        <v>997</v>
      </c>
      <c r="W23" s="14" t="s">
        <v>821</v>
      </c>
    </row>
    <row r="24" spans="1:23" ht="22.5" x14ac:dyDescent="0.25">
      <c r="A24" s="13" t="s">
        <v>16</v>
      </c>
      <c r="B24" s="14">
        <v>17</v>
      </c>
      <c r="C24" s="13" t="s">
        <v>19</v>
      </c>
      <c r="D24" s="19" t="s">
        <v>174</v>
      </c>
      <c r="E24" s="14" t="s">
        <v>111</v>
      </c>
      <c r="F24" s="13" t="s">
        <v>175</v>
      </c>
      <c r="G24" s="14" t="s">
        <v>176</v>
      </c>
      <c r="H24" s="14">
        <v>2</v>
      </c>
      <c r="I24" s="14">
        <v>4</v>
      </c>
      <c r="J24" s="14">
        <v>3</v>
      </c>
      <c r="K24" s="14">
        <v>4</v>
      </c>
      <c r="L24" s="14">
        <v>0</v>
      </c>
      <c r="M24" s="14">
        <v>0</v>
      </c>
      <c r="N24" s="14">
        <v>6</v>
      </c>
      <c r="O24" s="14">
        <v>0</v>
      </c>
      <c r="P24" s="14">
        <v>8</v>
      </c>
      <c r="Q24" s="14">
        <v>4</v>
      </c>
      <c r="R24" s="27">
        <f t="shared" si="0"/>
        <v>31</v>
      </c>
      <c r="S24" s="13"/>
      <c r="T24" s="14"/>
      <c r="U24" s="14"/>
      <c r="V24" s="14" t="s">
        <v>997</v>
      </c>
      <c r="W24" s="14" t="s">
        <v>177</v>
      </c>
    </row>
    <row r="25" spans="1:23" ht="45" x14ac:dyDescent="0.25">
      <c r="A25" s="13" t="s">
        <v>16</v>
      </c>
      <c r="B25" s="14">
        <v>18</v>
      </c>
      <c r="C25" s="13" t="s">
        <v>19</v>
      </c>
      <c r="D25" s="19" t="s">
        <v>697</v>
      </c>
      <c r="E25" s="14" t="s">
        <v>661</v>
      </c>
      <c r="F25" s="13">
        <v>8</v>
      </c>
      <c r="G25" s="14">
        <v>81</v>
      </c>
      <c r="H25" s="14">
        <v>2</v>
      </c>
      <c r="I25" s="14">
        <v>2</v>
      </c>
      <c r="J25" s="14">
        <v>3</v>
      </c>
      <c r="K25" s="14">
        <v>4</v>
      </c>
      <c r="L25" s="14">
        <v>0</v>
      </c>
      <c r="M25" s="14">
        <v>0</v>
      </c>
      <c r="N25" s="14">
        <v>5</v>
      </c>
      <c r="O25" s="14">
        <v>0</v>
      </c>
      <c r="P25" s="14">
        <v>8</v>
      </c>
      <c r="Q25" s="14">
        <v>7</v>
      </c>
      <c r="R25" s="27">
        <f t="shared" si="0"/>
        <v>31</v>
      </c>
      <c r="S25" s="13"/>
      <c r="T25" s="14"/>
      <c r="U25" s="14"/>
      <c r="V25" s="14" t="s">
        <v>997</v>
      </c>
      <c r="W25" s="14" t="s">
        <v>669</v>
      </c>
    </row>
    <row r="26" spans="1:23" ht="45" x14ac:dyDescent="0.25">
      <c r="A26" s="13" t="s">
        <v>16</v>
      </c>
      <c r="B26" s="14">
        <v>19</v>
      </c>
      <c r="C26" s="13" t="s">
        <v>19</v>
      </c>
      <c r="D26" s="14" t="s">
        <v>701</v>
      </c>
      <c r="E26" s="14" t="s">
        <v>661</v>
      </c>
      <c r="F26" s="13">
        <v>8</v>
      </c>
      <c r="G26" s="13">
        <v>85</v>
      </c>
      <c r="H26" s="15">
        <v>1</v>
      </c>
      <c r="I26" s="15">
        <v>2</v>
      </c>
      <c r="J26" s="15">
        <v>4</v>
      </c>
      <c r="K26" s="15">
        <v>4</v>
      </c>
      <c r="L26" s="15">
        <v>1</v>
      </c>
      <c r="M26" s="15">
        <v>1</v>
      </c>
      <c r="N26" s="15">
        <v>3</v>
      </c>
      <c r="O26" s="15">
        <v>0</v>
      </c>
      <c r="P26" s="15">
        <v>10</v>
      </c>
      <c r="Q26" s="15">
        <v>5</v>
      </c>
      <c r="R26" s="27">
        <f t="shared" si="0"/>
        <v>31</v>
      </c>
      <c r="S26" s="13"/>
      <c r="T26" s="13"/>
      <c r="U26" s="14"/>
      <c r="V26" s="14" t="s">
        <v>997</v>
      </c>
      <c r="W26" s="14" t="s">
        <v>675</v>
      </c>
    </row>
    <row r="27" spans="1:23" ht="22.5" x14ac:dyDescent="0.25">
      <c r="A27" s="43" t="s">
        <v>16</v>
      </c>
      <c r="B27" s="14">
        <v>20</v>
      </c>
      <c r="C27" s="43" t="s">
        <v>17</v>
      </c>
      <c r="D27" s="17" t="s">
        <v>729</v>
      </c>
      <c r="E27" s="17" t="s">
        <v>722</v>
      </c>
      <c r="F27" s="43">
        <v>8</v>
      </c>
      <c r="G27" s="17">
        <v>8001</v>
      </c>
      <c r="H27" s="17">
        <v>2</v>
      </c>
      <c r="I27" s="17">
        <v>2</v>
      </c>
      <c r="J27" s="17">
        <v>6</v>
      </c>
      <c r="K27" s="17">
        <v>6</v>
      </c>
      <c r="L27" s="17">
        <v>1</v>
      </c>
      <c r="M27" s="17">
        <v>0</v>
      </c>
      <c r="N27" s="17">
        <v>3</v>
      </c>
      <c r="O27" s="17">
        <v>3</v>
      </c>
      <c r="P27" s="17">
        <v>8</v>
      </c>
      <c r="Q27" s="17">
        <v>0</v>
      </c>
      <c r="R27" s="27">
        <f t="shared" si="0"/>
        <v>31</v>
      </c>
      <c r="S27" s="43"/>
      <c r="T27" s="17"/>
      <c r="U27" s="17"/>
      <c r="V27" s="17" t="s">
        <v>997</v>
      </c>
      <c r="W27" s="17" t="s">
        <v>726</v>
      </c>
    </row>
    <row r="28" spans="1:23" ht="22.5" x14ac:dyDescent="0.25">
      <c r="A28" s="13" t="s">
        <v>16</v>
      </c>
      <c r="B28" s="14">
        <v>21</v>
      </c>
      <c r="C28" s="13" t="s">
        <v>19</v>
      </c>
      <c r="D28" s="71" t="s">
        <v>990</v>
      </c>
      <c r="E28" s="14" t="s">
        <v>979</v>
      </c>
      <c r="F28" s="13">
        <v>8</v>
      </c>
      <c r="G28" s="72" t="s">
        <v>991</v>
      </c>
      <c r="H28" s="13">
        <v>0</v>
      </c>
      <c r="I28" s="13">
        <v>2</v>
      </c>
      <c r="J28" s="13">
        <v>6</v>
      </c>
      <c r="K28" s="13">
        <v>6</v>
      </c>
      <c r="L28" s="13">
        <v>1</v>
      </c>
      <c r="M28" s="13">
        <v>1</v>
      </c>
      <c r="N28" s="13">
        <v>0</v>
      </c>
      <c r="O28" s="13">
        <v>7</v>
      </c>
      <c r="P28" s="13">
        <v>8</v>
      </c>
      <c r="Q28" s="13">
        <v>0</v>
      </c>
      <c r="R28" s="27">
        <f t="shared" si="0"/>
        <v>31</v>
      </c>
      <c r="S28" s="13"/>
      <c r="T28" s="14"/>
      <c r="U28" s="14"/>
      <c r="V28" s="14" t="s">
        <v>997</v>
      </c>
      <c r="W28" s="14" t="s">
        <v>981</v>
      </c>
    </row>
    <row r="29" spans="1:23" ht="22.5" x14ac:dyDescent="0.25">
      <c r="A29" s="38" t="s">
        <v>16</v>
      </c>
      <c r="B29" s="14">
        <v>22</v>
      </c>
      <c r="C29" s="38" t="s">
        <v>19</v>
      </c>
      <c r="D29" s="20" t="s">
        <v>611</v>
      </c>
      <c r="E29" s="20" t="s">
        <v>501</v>
      </c>
      <c r="F29" s="38" t="s">
        <v>605</v>
      </c>
      <c r="G29" s="20" t="s">
        <v>612</v>
      </c>
      <c r="H29" s="39">
        <v>1.5</v>
      </c>
      <c r="I29" s="39">
        <v>1</v>
      </c>
      <c r="J29" s="39">
        <v>5</v>
      </c>
      <c r="K29" s="39">
        <v>6</v>
      </c>
      <c r="L29" s="39">
        <v>0</v>
      </c>
      <c r="M29" s="39">
        <v>0</v>
      </c>
      <c r="N29" s="39">
        <v>4</v>
      </c>
      <c r="O29" s="39">
        <v>4</v>
      </c>
      <c r="P29" s="39">
        <v>5</v>
      </c>
      <c r="Q29" s="39">
        <v>4</v>
      </c>
      <c r="R29" s="27">
        <f t="shared" si="0"/>
        <v>30.5</v>
      </c>
      <c r="S29" s="38"/>
      <c r="T29" s="38"/>
      <c r="U29" s="14"/>
      <c r="V29" s="14" t="s">
        <v>997</v>
      </c>
      <c r="W29" s="20" t="s">
        <v>504</v>
      </c>
    </row>
    <row r="30" spans="1:23" ht="22.5" x14ac:dyDescent="0.25">
      <c r="A30" s="38" t="s">
        <v>16</v>
      </c>
      <c r="B30" s="14">
        <v>23</v>
      </c>
      <c r="C30" s="38" t="s">
        <v>19</v>
      </c>
      <c r="D30" s="20" t="s">
        <v>613</v>
      </c>
      <c r="E30" s="20" t="s">
        <v>501</v>
      </c>
      <c r="F30" s="40" t="s">
        <v>605</v>
      </c>
      <c r="G30" s="20" t="s">
        <v>614</v>
      </c>
      <c r="H30" s="39">
        <v>1.5</v>
      </c>
      <c r="I30" s="42">
        <v>0</v>
      </c>
      <c r="J30" s="39">
        <v>6</v>
      </c>
      <c r="K30" s="39">
        <v>4</v>
      </c>
      <c r="L30" s="39">
        <v>0</v>
      </c>
      <c r="M30" s="39">
        <v>0</v>
      </c>
      <c r="N30" s="39">
        <v>5</v>
      </c>
      <c r="O30" s="39">
        <v>4</v>
      </c>
      <c r="P30" s="39">
        <v>5</v>
      </c>
      <c r="Q30" s="39">
        <v>5</v>
      </c>
      <c r="R30" s="27">
        <f t="shared" si="0"/>
        <v>30.5</v>
      </c>
      <c r="S30" s="38"/>
      <c r="T30" s="20"/>
      <c r="U30" s="14"/>
      <c r="V30" s="14" t="s">
        <v>997</v>
      </c>
      <c r="W30" s="20" t="s">
        <v>504</v>
      </c>
    </row>
    <row r="31" spans="1:23" ht="22.5" x14ac:dyDescent="0.25">
      <c r="A31" s="13" t="s">
        <v>16</v>
      </c>
      <c r="B31" s="14">
        <v>24</v>
      </c>
      <c r="C31" s="13" t="s">
        <v>19</v>
      </c>
      <c r="D31" s="45" t="s">
        <v>832</v>
      </c>
      <c r="E31" s="14" t="s">
        <v>814</v>
      </c>
      <c r="F31" s="14">
        <v>8</v>
      </c>
      <c r="G31" s="14" t="s">
        <v>833</v>
      </c>
      <c r="H31" s="39">
        <v>1.5</v>
      </c>
      <c r="I31" s="39">
        <v>2</v>
      </c>
      <c r="J31" s="39">
        <v>5</v>
      </c>
      <c r="K31" s="39">
        <v>6</v>
      </c>
      <c r="L31" s="39">
        <v>0</v>
      </c>
      <c r="M31" s="39">
        <v>0</v>
      </c>
      <c r="N31" s="39">
        <v>3</v>
      </c>
      <c r="O31" s="39">
        <v>1</v>
      </c>
      <c r="P31" s="39">
        <v>8</v>
      </c>
      <c r="Q31" s="39">
        <v>4</v>
      </c>
      <c r="R31" s="27">
        <f t="shared" si="0"/>
        <v>30.5</v>
      </c>
      <c r="S31" s="13"/>
      <c r="T31" s="38"/>
      <c r="U31" s="14"/>
      <c r="V31" s="14" t="s">
        <v>997</v>
      </c>
      <c r="W31" s="14" t="s">
        <v>821</v>
      </c>
    </row>
    <row r="32" spans="1:23" ht="45" x14ac:dyDescent="0.25">
      <c r="A32" s="13" t="s">
        <v>16</v>
      </c>
      <c r="B32" s="14">
        <v>25</v>
      </c>
      <c r="C32" s="13" t="s">
        <v>19</v>
      </c>
      <c r="D32" s="14" t="s">
        <v>702</v>
      </c>
      <c r="E32" s="14" t="s">
        <v>661</v>
      </c>
      <c r="F32" s="13">
        <v>8</v>
      </c>
      <c r="G32" s="16">
        <v>86</v>
      </c>
      <c r="H32" s="15">
        <v>1</v>
      </c>
      <c r="I32" s="68">
        <v>2</v>
      </c>
      <c r="J32" s="15">
        <v>3</v>
      </c>
      <c r="K32" s="15">
        <v>2</v>
      </c>
      <c r="L32" s="15">
        <v>1</v>
      </c>
      <c r="M32" s="15">
        <v>0</v>
      </c>
      <c r="N32" s="15">
        <v>7</v>
      </c>
      <c r="O32" s="15">
        <v>2</v>
      </c>
      <c r="P32" s="15">
        <v>6</v>
      </c>
      <c r="Q32" s="15">
        <v>6</v>
      </c>
      <c r="R32" s="27">
        <f t="shared" si="0"/>
        <v>30</v>
      </c>
      <c r="S32" s="13"/>
      <c r="T32" s="17"/>
      <c r="U32" s="14"/>
      <c r="V32" s="14" t="s">
        <v>997</v>
      </c>
      <c r="W32" s="14" t="s">
        <v>675</v>
      </c>
    </row>
    <row r="33" spans="1:23" ht="22.5" x14ac:dyDescent="0.25">
      <c r="A33" s="13" t="s">
        <v>16</v>
      </c>
      <c r="B33" s="14">
        <v>26</v>
      </c>
      <c r="C33" s="13" t="s">
        <v>19</v>
      </c>
      <c r="D33" s="14" t="s">
        <v>988</v>
      </c>
      <c r="E33" s="14" t="s">
        <v>979</v>
      </c>
      <c r="F33" s="13">
        <v>8</v>
      </c>
      <c r="G33" s="13" t="s">
        <v>989</v>
      </c>
      <c r="H33" s="13">
        <v>2</v>
      </c>
      <c r="I33" s="13">
        <v>2</v>
      </c>
      <c r="J33" s="13">
        <v>6</v>
      </c>
      <c r="K33" s="13">
        <v>6</v>
      </c>
      <c r="L33" s="13">
        <v>1</v>
      </c>
      <c r="M33" s="13">
        <v>1</v>
      </c>
      <c r="N33" s="13">
        <v>0</v>
      </c>
      <c r="O33" s="13">
        <v>4</v>
      </c>
      <c r="P33" s="13">
        <v>8</v>
      </c>
      <c r="Q33" s="13">
        <v>0</v>
      </c>
      <c r="R33" s="27">
        <f t="shared" si="0"/>
        <v>30</v>
      </c>
      <c r="S33" s="13"/>
      <c r="T33" s="14"/>
      <c r="U33" s="14"/>
      <c r="V33" s="14" t="s">
        <v>997</v>
      </c>
      <c r="W33" s="14" t="s">
        <v>981</v>
      </c>
    </row>
    <row r="34" spans="1:23" ht="22.5" x14ac:dyDescent="0.25">
      <c r="A34" s="13" t="s">
        <v>16</v>
      </c>
      <c r="B34" s="14">
        <v>27</v>
      </c>
      <c r="C34" s="13" t="s">
        <v>19</v>
      </c>
      <c r="D34" s="20" t="s">
        <v>181</v>
      </c>
      <c r="E34" s="20" t="s">
        <v>111</v>
      </c>
      <c r="F34" s="38" t="s">
        <v>175</v>
      </c>
      <c r="G34" s="38" t="s">
        <v>182</v>
      </c>
      <c r="H34" s="39">
        <v>2</v>
      </c>
      <c r="I34" s="39">
        <v>2</v>
      </c>
      <c r="J34" s="39">
        <v>4</v>
      </c>
      <c r="K34" s="39">
        <v>5</v>
      </c>
      <c r="L34" s="39">
        <v>0</v>
      </c>
      <c r="M34" s="39">
        <v>0</v>
      </c>
      <c r="N34" s="39">
        <v>7</v>
      </c>
      <c r="O34" s="39">
        <v>0</v>
      </c>
      <c r="P34" s="39">
        <v>8</v>
      </c>
      <c r="Q34" s="39">
        <v>0</v>
      </c>
      <c r="R34" s="27">
        <f t="shared" si="0"/>
        <v>28</v>
      </c>
      <c r="S34" s="13"/>
      <c r="T34" s="38"/>
      <c r="U34" s="14"/>
      <c r="V34" s="14" t="s">
        <v>997</v>
      </c>
      <c r="W34" s="14" t="s">
        <v>177</v>
      </c>
    </row>
    <row r="35" spans="1:23" ht="22.5" x14ac:dyDescent="0.25">
      <c r="A35" s="13" t="s">
        <v>16</v>
      </c>
      <c r="B35" s="14">
        <v>28</v>
      </c>
      <c r="C35" s="13" t="s">
        <v>19</v>
      </c>
      <c r="D35" s="14" t="s">
        <v>828</v>
      </c>
      <c r="E35" s="14" t="s">
        <v>814</v>
      </c>
      <c r="F35" s="14">
        <v>8</v>
      </c>
      <c r="G35" s="14" t="s">
        <v>829</v>
      </c>
      <c r="H35" s="14">
        <v>1</v>
      </c>
      <c r="I35" s="14">
        <v>0</v>
      </c>
      <c r="J35" s="14">
        <v>4</v>
      </c>
      <c r="K35" s="14">
        <v>7</v>
      </c>
      <c r="L35" s="14">
        <v>0</v>
      </c>
      <c r="M35" s="14">
        <v>1</v>
      </c>
      <c r="N35" s="14">
        <v>3</v>
      </c>
      <c r="O35" s="14">
        <v>0</v>
      </c>
      <c r="P35" s="14">
        <v>5</v>
      </c>
      <c r="Q35" s="14">
        <v>6</v>
      </c>
      <c r="R35" s="27">
        <f t="shared" si="0"/>
        <v>27</v>
      </c>
      <c r="S35" s="13"/>
      <c r="T35" s="14"/>
      <c r="U35" s="14"/>
      <c r="V35" s="14"/>
      <c r="W35" s="14" t="s">
        <v>821</v>
      </c>
    </row>
    <row r="36" spans="1:23" ht="22.5" x14ac:dyDescent="0.25">
      <c r="A36" s="13" t="s">
        <v>16</v>
      </c>
      <c r="B36" s="14">
        <v>29</v>
      </c>
      <c r="C36" s="13" t="s">
        <v>19</v>
      </c>
      <c r="D36" s="20" t="s">
        <v>310</v>
      </c>
      <c r="E36" s="20" t="s">
        <v>215</v>
      </c>
      <c r="F36" s="13">
        <v>8</v>
      </c>
      <c r="G36" s="14" t="s">
        <v>311</v>
      </c>
      <c r="H36" s="39">
        <v>2</v>
      </c>
      <c r="I36" s="39">
        <v>3</v>
      </c>
      <c r="J36" s="39">
        <v>2</v>
      </c>
      <c r="K36" s="39">
        <v>4</v>
      </c>
      <c r="L36" s="39">
        <v>0</v>
      </c>
      <c r="M36" s="39">
        <v>1</v>
      </c>
      <c r="N36" s="39">
        <v>4</v>
      </c>
      <c r="O36" s="39">
        <v>0</v>
      </c>
      <c r="P36" s="39">
        <v>10</v>
      </c>
      <c r="Q36" s="39">
        <v>0</v>
      </c>
      <c r="R36" s="27">
        <f t="shared" si="0"/>
        <v>26</v>
      </c>
      <c r="S36" s="13"/>
      <c r="T36" s="38"/>
      <c r="U36" s="14"/>
      <c r="V36" s="14"/>
      <c r="W36" s="14" t="s">
        <v>294</v>
      </c>
    </row>
    <row r="37" spans="1:23" ht="22.5" x14ac:dyDescent="0.25">
      <c r="A37" s="13" t="s">
        <v>16</v>
      </c>
      <c r="B37" s="14">
        <v>30</v>
      </c>
      <c r="C37" s="13" t="s">
        <v>19</v>
      </c>
      <c r="D37" s="19" t="s">
        <v>445</v>
      </c>
      <c r="E37" s="14" t="s">
        <v>410</v>
      </c>
      <c r="F37" s="13">
        <v>8</v>
      </c>
      <c r="G37" s="13" t="s">
        <v>446</v>
      </c>
      <c r="H37" s="14">
        <v>2</v>
      </c>
      <c r="I37" s="14">
        <v>0</v>
      </c>
      <c r="J37" s="14">
        <v>3</v>
      </c>
      <c r="K37" s="14">
        <v>6</v>
      </c>
      <c r="L37" s="14">
        <v>0</v>
      </c>
      <c r="M37" s="14">
        <v>1</v>
      </c>
      <c r="N37" s="14">
        <v>3</v>
      </c>
      <c r="O37" s="14">
        <v>0</v>
      </c>
      <c r="P37" s="14">
        <v>7</v>
      </c>
      <c r="Q37" s="14">
        <v>4</v>
      </c>
      <c r="R37" s="27">
        <f t="shared" si="0"/>
        <v>26</v>
      </c>
      <c r="S37" s="13"/>
      <c r="T37" s="14"/>
      <c r="U37" s="14"/>
      <c r="V37" s="14"/>
      <c r="W37" s="14" t="s">
        <v>426</v>
      </c>
    </row>
    <row r="38" spans="1:23" ht="22.5" x14ac:dyDescent="0.25">
      <c r="A38" s="13" t="s">
        <v>16</v>
      </c>
      <c r="B38" s="14">
        <v>31</v>
      </c>
      <c r="C38" s="13" t="s">
        <v>19</v>
      </c>
      <c r="D38" s="14" t="s">
        <v>401</v>
      </c>
      <c r="E38" s="14" t="s">
        <v>367</v>
      </c>
      <c r="F38" s="13">
        <v>8</v>
      </c>
      <c r="G38" s="14" t="s">
        <v>402</v>
      </c>
      <c r="H38" s="15">
        <v>2</v>
      </c>
      <c r="I38" s="68">
        <v>1</v>
      </c>
      <c r="J38" s="15">
        <v>4</v>
      </c>
      <c r="K38" s="15">
        <v>0</v>
      </c>
      <c r="L38" s="15">
        <v>0</v>
      </c>
      <c r="M38" s="15">
        <v>1</v>
      </c>
      <c r="N38" s="15">
        <v>7</v>
      </c>
      <c r="O38" s="15">
        <v>4</v>
      </c>
      <c r="P38" s="15">
        <v>1</v>
      </c>
      <c r="Q38" s="15">
        <v>5</v>
      </c>
      <c r="R38" s="27">
        <f t="shared" si="0"/>
        <v>25</v>
      </c>
      <c r="S38" s="13"/>
      <c r="T38" s="17"/>
      <c r="U38" s="14"/>
      <c r="V38" s="14"/>
      <c r="W38" s="14" t="s">
        <v>369</v>
      </c>
    </row>
    <row r="39" spans="1:23" ht="22.5" x14ac:dyDescent="0.25">
      <c r="A39" s="13" t="s">
        <v>16</v>
      </c>
      <c r="B39" s="14">
        <v>32</v>
      </c>
      <c r="C39" s="13" t="s">
        <v>19</v>
      </c>
      <c r="D39" s="14" t="s">
        <v>451</v>
      </c>
      <c r="E39" s="14" t="s">
        <v>410</v>
      </c>
      <c r="F39" s="13">
        <v>8</v>
      </c>
      <c r="G39" s="13" t="s">
        <v>452</v>
      </c>
      <c r="H39" s="15">
        <v>2</v>
      </c>
      <c r="I39" s="15">
        <v>2</v>
      </c>
      <c r="J39" s="15">
        <v>5</v>
      </c>
      <c r="K39" s="15">
        <v>6</v>
      </c>
      <c r="L39" s="15">
        <v>0</v>
      </c>
      <c r="M39" s="15">
        <v>0</v>
      </c>
      <c r="N39" s="15">
        <v>2</v>
      </c>
      <c r="O39" s="15">
        <v>0</v>
      </c>
      <c r="P39" s="15">
        <v>4</v>
      </c>
      <c r="Q39" s="15">
        <v>4</v>
      </c>
      <c r="R39" s="27">
        <f t="shared" si="0"/>
        <v>25</v>
      </c>
      <c r="S39" s="13"/>
      <c r="T39" s="13"/>
      <c r="U39" s="14"/>
      <c r="V39" s="14"/>
      <c r="W39" s="14" t="s">
        <v>426</v>
      </c>
    </row>
    <row r="40" spans="1:23" ht="22.5" x14ac:dyDescent="0.25">
      <c r="A40" s="38" t="s">
        <v>16</v>
      </c>
      <c r="B40" s="14">
        <v>33</v>
      </c>
      <c r="C40" s="38" t="s">
        <v>19</v>
      </c>
      <c r="D40" s="20" t="s">
        <v>615</v>
      </c>
      <c r="E40" s="20" t="s">
        <v>501</v>
      </c>
      <c r="F40" s="40" t="s">
        <v>605</v>
      </c>
      <c r="G40" s="20" t="s">
        <v>616</v>
      </c>
      <c r="H40" s="39">
        <v>2</v>
      </c>
      <c r="I40" s="39">
        <v>1</v>
      </c>
      <c r="J40" s="39">
        <v>1</v>
      </c>
      <c r="K40" s="39">
        <v>6</v>
      </c>
      <c r="L40" s="39">
        <v>0</v>
      </c>
      <c r="M40" s="39">
        <v>0</v>
      </c>
      <c r="N40" s="39">
        <v>5</v>
      </c>
      <c r="O40" s="39">
        <v>2</v>
      </c>
      <c r="P40" s="39">
        <v>4</v>
      </c>
      <c r="Q40" s="39">
        <v>4</v>
      </c>
      <c r="R40" s="27">
        <f t="shared" ref="R40:R66" si="1">SUM(H40:Q40)</f>
        <v>25</v>
      </c>
      <c r="S40" s="38"/>
      <c r="T40" s="20"/>
      <c r="U40" s="14"/>
      <c r="V40" s="14"/>
      <c r="W40" s="20" t="s">
        <v>504</v>
      </c>
    </row>
    <row r="41" spans="1:23" ht="22.5" x14ac:dyDescent="0.25">
      <c r="A41" s="13" t="s">
        <v>16</v>
      </c>
      <c r="B41" s="14">
        <v>34</v>
      </c>
      <c r="C41" s="13" t="s">
        <v>19</v>
      </c>
      <c r="D41" s="14" t="s">
        <v>178</v>
      </c>
      <c r="E41" s="14" t="s">
        <v>111</v>
      </c>
      <c r="F41" s="13" t="s">
        <v>179</v>
      </c>
      <c r="G41" s="13" t="s">
        <v>180</v>
      </c>
      <c r="H41" s="15">
        <v>2</v>
      </c>
      <c r="I41" s="15">
        <v>2</v>
      </c>
      <c r="J41" s="15">
        <v>3</v>
      </c>
      <c r="K41" s="15">
        <v>0</v>
      </c>
      <c r="L41" s="15">
        <v>0</v>
      </c>
      <c r="M41" s="15">
        <v>1</v>
      </c>
      <c r="N41" s="15">
        <v>3</v>
      </c>
      <c r="O41" s="15">
        <v>0</v>
      </c>
      <c r="P41" s="15">
        <v>8</v>
      </c>
      <c r="Q41" s="15">
        <v>5</v>
      </c>
      <c r="R41" s="27">
        <f t="shared" si="1"/>
        <v>24</v>
      </c>
      <c r="S41" s="13"/>
      <c r="T41" s="13"/>
      <c r="U41" s="14"/>
      <c r="V41" s="14"/>
      <c r="W41" s="14" t="s">
        <v>177</v>
      </c>
    </row>
    <row r="42" spans="1:23" ht="33.75" x14ac:dyDescent="0.25">
      <c r="A42" s="13" t="s">
        <v>16</v>
      </c>
      <c r="B42" s="14">
        <v>35</v>
      </c>
      <c r="C42" s="13" t="s">
        <v>19</v>
      </c>
      <c r="D42" s="20" t="s">
        <v>449</v>
      </c>
      <c r="E42" s="14" t="s">
        <v>410</v>
      </c>
      <c r="F42" s="13">
        <v>8</v>
      </c>
      <c r="G42" s="13" t="s">
        <v>450</v>
      </c>
      <c r="H42" s="39">
        <v>2</v>
      </c>
      <c r="I42" s="39">
        <v>2</v>
      </c>
      <c r="J42" s="39">
        <v>6</v>
      </c>
      <c r="K42" s="39">
        <v>0</v>
      </c>
      <c r="L42" s="39">
        <v>0</v>
      </c>
      <c r="M42" s="39">
        <v>0</v>
      </c>
      <c r="N42" s="39">
        <v>1</v>
      </c>
      <c r="O42" s="39">
        <v>0</v>
      </c>
      <c r="P42" s="39">
        <v>8</v>
      </c>
      <c r="Q42" s="39">
        <v>4</v>
      </c>
      <c r="R42" s="27">
        <f t="shared" si="1"/>
        <v>23</v>
      </c>
      <c r="S42" s="13"/>
      <c r="T42" s="38"/>
      <c r="U42" s="14"/>
      <c r="V42" s="14"/>
      <c r="W42" s="20" t="s">
        <v>426</v>
      </c>
    </row>
    <row r="43" spans="1:23" ht="45" x14ac:dyDescent="0.25">
      <c r="A43" s="13" t="s">
        <v>16</v>
      </c>
      <c r="B43" s="14">
        <v>36</v>
      </c>
      <c r="C43" s="13" t="s">
        <v>19</v>
      </c>
      <c r="D43" s="14" t="s">
        <v>698</v>
      </c>
      <c r="E43" s="14" t="s">
        <v>661</v>
      </c>
      <c r="F43" s="13">
        <v>8</v>
      </c>
      <c r="G43" s="13">
        <v>82</v>
      </c>
      <c r="H43" s="15">
        <v>2</v>
      </c>
      <c r="I43" s="15">
        <v>4</v>
      </c>
      <c r="J43" s="15">
        <v>4</v>
      </c>
      <c r="K43" s="15">
        <v>6</v>
      </c>
      <c r="L43" s="15">
        <v>0</v>
      </c>
      <c r="M43" s="15">
        <v>0</v>
      </c>
      <c r="N43" s="15">
        <v>7</v>
      </c>
      <c r="O43" s="15">
        <v>0</v>
      </c>
      <c r="P43" s="15">
        <v>0</v>
      </c>
      <c r="Q43" s="15">
        <v>0</v>
      </c>
      <c r="R43" s="27">
        <f t="shared" si="1"/>
        <v>23</v>
      </c>
      <c r="S43" s="13"/>
      <c r="T43" s="13"/>
      <c r="U43" s="14"/>
      <c r="V43" s="14"/>
      <c r="W43" s="14" t="s">
        <v>669</v>
      </c>
    </row>
    <row r="44" spans="1:23" ht="22.5" x14ac:dyDescent="0.25">
      <c r="A44" s="13" t="s">
        <v>16</v>
      </c>
      <c r="B44" s="14">
        <v>37</v>
      </c>
      <c r="C44" s="13" t="s">
        <v>19</v>
      </c>
      <c r="D44" s="19" t="s">
        <v>781</v>
      </c>
      <c r="E44" s="14" t="s">
        <v>768</v>
      </c>
      <c r="F44" s="13">
        <v>8</v>
      </c>
      <c r="G44" s="14" t="s">
        <v>782</v>
      </c>
      <c r="H44" s="14">
        <v>2</v>
      </c>
      <c r="I44" s="14">
        <v>2</v>
      </c>
      <c r="J44" s="14">
        <v>6</v>
      </c>
      <c r="K44" s="14">
        <v>6</v>
      </c>
      <c r="L44" s="14">
        <v>0</v>
      </c>
      <c r="M44" s="14">
        <v>0</v>
      </c>
      <c r="N44" s="14">
        <v>1</v>
      </c>
      <c r="O44" s="14">
        <v>0</v>
      </c>
      <c r="P44" s="14">
        <v>6</v>
      </c>
      <c r="Q44" s="14">
        <v>0</v>
      </c>
      <c r="R44" s="27">
        <f t="shared" si="1"/>
        <v>23</v>
      </c>
      <c r="S44" s="13"/>
      <c r="T44" s="14"/>
      <c r="U44" s="14"/>
      <c r="V44" s="14"/>
      <c r="W44" s="14" t="s">
        <v>770</v>
      </c>
    </row>
    <row r="45" spans="1:23" ht="22.5" x14ac:dyDescent="0.25">
      <c r="A45" s="13" t="s">
        <v>16</v>
      </c>
      <c r="B45" s="14">
        <v>38</v>
      </c>
      <c r="C45" s="13" t="s">
        <v>19</v>
      </c>
      <c r="D45" s="14" t="s">
        <v>393</v>
      </c>
      <c r="E45" s="14" t="s">
        <v>367</v>
      </c>
      <c r="F45" s="13">
        <v>8</v>
      </c>
      <c r="G45" s="14" t="s">
        <v>394</v>
      </c>
      <c r="H45" s="15">
        <v>2</v>
      </c>
      <c r="I45" s="15">
        <v>2</v>
      </c>
      <c r="J45" s="15">
        <v>4</v>
      </c>
      <c r="K45" s="15">
        <v>0</v>
      </c>
      <c r="L45" s="15">
        <v>0</v>
      </c>
      <c r="M45" s="15">
        <v>1</v>
      </c>
      <c r="N45" s="15">
        <v>7</v>
      </c>
      <c r="O45" s="15">
        <v>1</v>
      </c>
      <c r="P45" s="15">
        <v>0</v>
      </c>
      <c r="Q45" s="15">
        <v>5</v>
      </c>
      <c r="R45" s="27">
        <f t="shared" si="1"/>
        <v>22</v>
      </c>
      <c r="S45" s="13"/>
      <c r="T45" s="13"/>
      <c r="U45" s="14"/>
      <c r="V45" s="14"/>
      <c r="W45" s="14" t="s">
        <v>369</v>
      </c>
    </row>
    <row r="46" spans="1:23" ht="45" x14ac:dyDescent="0.25">
      <c r="A46" s="13" t="s">
        <v>16</v>
      </c>
      <c r="B46" s="14">
        <v>39</v>
      </c>
      <c r="C46" s="13" t="s">
        <v>19</v>
      </c>
      <c r="D46" s="20" t="s">
        <v>699</v>
      </c>
      <c r="E46" s="14" t="s">
        <v>661</v>
      </c>
      <c r="F46" s="13">
        <v>8</v>
      </c>
      <c r="G46" s="38">
        <v>83</v>
      </c>
      <c r="H46" s="39">
        <v>0</v>
      </c>
      <c r="I46" s="39">
        <v>2</v>
      </c>
      <c r="J46" s="39">
        <v>3</v>
      </c>
      <c r="K46" s="39">
        <v>6</v>
      </c>
      <c r="L46" s="39">
        <v>1</v>
      </c>
      <c r="M46" s="39">
        <v>1</v>
      </c>
      <c r="N46" s="39">
        <v>3</v>
      </c>
      <c r="O46" s="39">
        <v>2</v>
      </c>
      <c r="P46" s="39">
        <v>0</v>
      </c>
      <c r="Q46" s="39">
        <v>4</v>
      </c>
      <c r="R46" s="27">
        <f t="shared" si="1"/>
        <v>22</v>
      </c>
      <c r="S46" s="13"/>
      <c r="T46" s="38"/>
      <c r="U46" s="14"/>
      <c r="V46" s="14"/>
      <c r="W46" s="14" t="s">
        <v>669</v>
      </c>
    </row>
    <row r="47" spans="1:23" ht="22.5" x14ac:dyDescent="0.25">
      <c r="A47" s="38" t="s">
        <v>16</v>
      </c>
      <c r="B47" s="14">
        <v>40</v>
      </c>
      <c r="C47" s="38" t="s">
        <v>19</v>
      </c>
      <c r="D47" s="21" t="s">
        <v>601</v>
      </c>
      <c r="E47" s="20" t="s">
        <v>501</v>
      </c>
      <c r="F47" s="38" t="s">
        <v>602</v>
      </c>
      <c r="G47" s="20" t="s">
        <v>603</v>
      </c>
      <c r="H47" s="20">
        <v>2</v>
      </c>
      <c r="I47" s="20">
        <v>1</v>
      </c>
      <c r="J47" s="20">
        <v>5</v>
      </c>
      <c r="K47" s="20">
        <v>5</v>
      </c>
      <c r="L47" s="20">
        <v>0</v>
      </c>
      <c r="M47" s="20">
        <v>0</v>
      </c>
      <c r="N47" s="20">
        <v>3</v>
      </c>
      <c r="O47" s="20">
        <v>1</v>
      </c>
      <c r="P47" s="20">
        <v>4</v>
      </c>
      <c r="Q47" s="20">
        <v>0</v>
      </c>
      <c r="R47" s="27">
        <f t="shared" si="1"/>
        <v>21</v>
      </c>
      <c r="S47" s="38"/>
      <c r="T47" s="20"/>
      <c r="U47" s="14"/>
      <c r="V47" s="14"/>
      <c r="W47" s="20" t="s">
        <v>504</v>
      </c>
    </row>
    <row r="48" spans="1:23" ht="22.5" x14ac:dyDescent="0.25">
      <c r="A48" s="38" t="s">
        <v>16</v>
      </c>
      <c r="B48" s="14">
        <v>41</v>
      </c>
      <c r="C48" s="38" t="s">
        <v>19</v>
      </c>
      <c r="D48" s="21" t="s">
        <v>619</v>
      </c>
      <c r="E48" s="20" t="s">
        <v>501</v>
      </c>
      <c r="F48" s="38" t="s">
        <v>605</v>
      </c>
      <c r="G48" s="20" t="s">
        <v>620</v>
      </c>
      <c r="H48" s="20">
        <v>2</v>
      </c>
      <c r="I48" s="20">
        <v>2</v>
      </c>
      <c r="J48" s="20">
        <v>6</v>
      </c>
      <c r="K48" s="20">
        <v>0</v>
      </c>
      <c r="L48" s="20">
        <v>0</v>
      </c>
      <c r="M48" s="20">
        <v>1</v>
      </c>
      <c r="N48" s="20">
        <v>0</v>
      </c>
      <c r="O48" s="20">
        <v>3</v>
      </c>
      <c r="P48" s="20">
        <v>3</v>
      </c>
      <c r="Q48" s="20">
        <v>4</v>
      </c>
      <c r="R48" s="27">
        <f t="shared" si="1"/>
        <v>21</v>
      </c>
      <c r="S48" s="38"/>
      <c r="T48" s="20"/>
      <c r="U48" s="14"/>
      <c r="V48" s="14"/>
      <c r="W48" s="20" t="s">
        <v>504</v>
      </c>
    </row>
    <row r="49" spans="1:30" ht="22.5" x14ac:dyDescent="0.25">
      <c r="A49" s="13" t="s">
        <v>16</v>
      </c>
      <c r="B49" s="14">
        <v>42</v>
      </c>
      <c r="C49" s="13" t="s">
        <v>19</v>
      </c>
      <c r="D49" s="14" t="s">
        <v>312</v>
      </c>
      <c r="E49" s="14" t="s">
        <v>215</v>
      </c>
      <c r="F49" s="13">
        <v>8</v>
      </c>
      <c r="G49" s="14" t="s">
        <v>313</v>
      </c>
      <c r="H49" s="15">
        <v>1.5</v>
      </c>
      <c r="I49" s="15">
        <v>3</v>
      </c>
      <c r="J49" s="15">
        <v>1</v>
      </c>
      <c r="K49" s="15">
        <v>2</v>
      </c>
      <c r="L49" s="15">
        <v>0</v>
      </c>
      <c r="M49" s="15">
        <v>0</v>
      </c>
      <c r="N49" s="15">
        <v>0</v>
      </c>
      <c r="O49" s="15">
        <v>0</v>
      </c>
      <c r="P49" s="15">
        <v>9</v>
      </c>
      <c r="Q49" s="15">
        <v>4</v>
      </c>
      <c r="R49" s="27">
        <f t="shared" si="1"/>
        <v>20.5</v>
      </c>
      <c r="S49" s="13"/>
      <c r="T49" s="13"/>
      <c r="U49" s="14"/>
      <c r="V49" s="14"/>
      <c r="W49" s="14" t="s">
        <v>294</v>
      </c>
    </row>
    <row r="50" spans="1:30" ht="22.5" x14ac:dyDescent="0.25">
      <c r="A50" s="13" t="s">
        <v>16</v>
      </c>
      <c r="B50" s="14">
        <v>43</v>
      </c>
      <c r="C50" s="13" t="s">
        <v>17</v>
      </c>
      <c r="D50" s="14" t="s">
        <v>970</v>
      </c>
      <c r="E50" s="14" t="s">
        <v>955</v>
      </c>
      <c r="F50" s="13">
        <v>8</v>
      </c>
      <c r="G50" s="13" t="s">
        <v>971</v>
      </c>
      <c r="H50" s="13">
        <v>1.5</v>
      </c>
      <c r="I50" s="13">
        <v>2</v>
      </c>
      <c r="J50" s="13">
        <v>2</v>
      </c>
      <c r="K50" s="13">
        <v>6</v>
      </c>
      <c r="L50" s="13">
        <v>0</v>
      </c>
      <c r="M50" s="13">
        <v>0</v>
      </c>
      <c r="N50" s="13">
        <v>5</v>
      </c>
      <c r="O50" s="13">
        <v>0</v>
      </c>
      <c r="P50" s="13">
        <v>0</v>
      </c>
      <c r="Q50" s="13">
        <v>4</v>
      </c>
      <c r="R50" s="27">
        <f t="shared" si="1"/>
        <v>20.5</v>
      </c>
      <c r="S50" s="13"/>
      <c r="T50" s="14"/>
      <c r="U50" s="14"/>
      <c r="V50" s="14"/>
      <c r="W50" s="14" t="s">
        <v>965</v>
      </c>
    </row>
    <row r="51" spans="1:30" ht="22.5" x14ac:dyDescent="0.25">
      <c r="A51" s="13" t="s">
        <v>16</v>
      </c>
      <c r="B51" s="14">
        <v>44</v>
      </c>
      <c r="C51" s="13" t="s">
        <v>19</v>
      </c>
      <c r="D51" s="14" t="s">
        <v>403</v>
      </c>
      <c r="E51" s="14" t="s">
        <v>367</v>
      </c>
      <c r="F51" s="13">
        <v>8</v>
      </c>
      <c r="G51" s="14" t="s">
        <v>404</v>
      </c>
      <c r="H51" s="15">
        <v>2</v>
      </c>
      <c r="I51" s="15">
        <v>2</v>
      </c>
      <c r="J51" s="15">
        <v>3</v>
      </c>
      <c r="K51" s="15">
        <v>0</v>
      </c>
      <c r="L51" s="15">
        <v>0</v>
      </c>
      <c r="M51" s="15">
        <v>1</v>
      </c>
      <c r="N51" s="15">
        <v>7</v>
      </c>
      <c r="O51" s="15">
        <v>0</v>
      </c>
      <c r="P51" s="15">
        <v>0</v>
      </c>
      <c r="Q51" s="15">
        <v>5</v>
      </c>
      <c r="R51" s="27">
        <f t="shared" si="1"/>
        <v>20</v>
      </c>
      <c r="S51" s="13"/>
      <c r="T51" s="17"/>
      <c r="U51" s="14"/>
      <c r="V51" s="14"/>
      <c r="W51" s="14" t="s">
        <v>369</v>
      </c>
    </row>
    <row r="52" spans="1:30" ht="22.5" x14ac:dyDescent="0.25">
      <c r="A52" s="13" t="s">
        <v>16</v>
      </c>
      <c r="B52" s="14">
        <v>45</v>
      </c>
      <c r="C52" s="13" t="s">
        <v>17</v>
      </c>
      <c r="D52" s="14" t="s">
        <v>968</v>
      </c>
      <c r="E52" s="14" t="s">
        <v>955</v>
      </c>
      <c r="F52" s="13">
        <v>8</v>
      </c>
      <c r="G52" s="13" t="s">
        <v>969</v>
      </c>
      <c r="H52" s="13">
        <v>2</v>
      </c>
      <c r="I52" s="13">
        <v>2</v>
      </c>
      <c r="J52" s="13">
        <v>2</v>
      </c>
      <c r="K52" s="13">
        <v>5</v>
      </c>
      <c r="L52" s="13">
        <v>0</v>
      </c>
      <c r="M52" s="13">
        <v>0</v>
      </c>
      <c r="N52" s="13">
        <v>4</v>
      </c>
      <c r="O52" s="13">
        <v>0</v>
      </c>
      <c r="P52" s="13">
        <v>0</v>
      </c>
      <c r="Q52" s="13">
        <v>4</v>
      </c>
      <c r="R52" s="27">
        <f t="shared" si="1"/>
        <v>19</v>
      </c>
      <c r="S52" s="13"/>
      <c r="T52" s="14"/>
      <c r="U52" s="14"/>
      <c r="V52" s="14"/>
      <c r="W52" s="14" t="s">
        <v>965</v>
      </c>
    </row>
    <row r="53" spans="1:30" ht="22.5" x14ac:dyDescent="0.25">
      <c r="A53" s="13" t="s">
        <v>16</v>
      </c>
      <c r="B53" s="14">
        <v>46</v>
      </c>
      <c r="C53" s="13" t="s">
        <v>19</v>
      </c>
      <c r="D53" s="19" t="s">
        <v>761</v>
      </c>
      <c r="E53" s="14" t="s">
        <v>746</v>
      </c>
      <c r="F53" s="13">
        <v>8</v>
      </c>
      <c r="G53" s="14" t="s">
        <v>762</v>
      </c>
      <c r="H53" s="14">
        <v>2</v>
      </c>
      <c r="I53" s="14">
        <v>2</v>
      </c>
      <c r="J53" s="14">
        <v>3</v>
      </c>
      <c r="K53" s="14">
        <v>3</v>
      </c>
      <c r="L53" s="14">
        <v>0</v>
      </c>
      <c r="M53" s="14">
        <v>0</v>
      </c>
      <c r="N53" s="14">
        <v>4</v>
      </c>
      <c r="O53" s="14">
        <v>2</v>
      </c>
      <c r="P53" s="14">
        <v>2</v>
      </c>
      <c r="Q53" s="14">
        <v>0</v>
      </c>
      <c r="R53" s="27">
        <f t="shared" si="1"/>
        <v>18</v>
      </c>
      <c r="S53" s="13"/>
      <c r="T53" s="14"/>
      <c r="U53" s="14"/>
      <c r="V53" s="14"/>
      <c r="W53" s="14" t="s">
        <v>751</v>
      </c>
    </row>
    <row r="54" spans="1:30" ht="22.5" x14ac:dyDescent="0.25">
      <c r="A54" s="13" t="s">
        <v>16</v>
      </c>
      <c r="B54" s="14">
        <v>47</v>
      </c>
      <c r="C54" s="13" t="s">
        <v>19</v>
      </c>
      <c r="D54" s="14" t="s">
        <v>877</v>
      </c>
      <c r="E54" s="14" t="s">
        <v>840</v>
      </c>
      <c r="F54" s="13" t="s">
        <v>875</v>
      </c>
      <c r="G54" s="13" t="s">
        <v>878</v>
      </c>
      <c r="H54" s="15">
        <v>2</v>
      </c>
      <c r="I54" s="15">
        <v>2</v>
      </c>
      <c r="J54" s="15">
        <v>4</v>
      </c>
      <c r="K54" s="15">
        <v>3</v>
      </c>
      <c r="L54" s="15">
        <v>1</v>
      </c>
      <c r="M54" s="15">
        <v>1</v>
      </c>
      <c r="N54" s="15">
        <v>4</v>
      </c>
      <c r="O54" s="15">
        <v>0</v>
      </c>
      <c r="P54" s="15">
        <v>0</v>
      </c>
      <c r="Q54" s="15">
        <v>0</v>
      </c>
      <c r="R54" s="27">
        <f t="shared" si="1"/>
        <v>17</v>
      </c>
      <c r="S54" s="13"/>
      <c r="T54" s="13"/>
      <c r="U54" s="14"/>
      <c r="V54" s="14"/>
      <c r="W54" s="14" t="s">
        <v>858</v>
      </c>
    </row>
    <row r="55" spans="1:30" ht="22.5" x14ac:dyDescent="0.25">
      <c r="A55" s="38" t="s">
        <v>16</v>
      </c>
      <c r="B55" s="14">
        <v>48</v>
      </c>
      <c r="C55" s="38" t="s">
        <v>19</v>
      </c>
      <c r="D55" s="20" t="s">
        <v>617</v>
      </c>
      <c r="E55" s="20" t="s">
        <v>501</v>
      </c>
      <c r="F55" s="38" t="s">
        <v>602</v>
      </c>
      <c r="G55" s="20" t="s">
        <v>618</v>
      </c>
      <c r="H55" s="39">
        <v>1</v>
      </c>
      <c r="I55" s="39">
        <v>0</v>
      </c>
      <c r="J55" s="39">
        <v>5</v>
      </c>
      <c r="K55" s="39">
        <v>5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2</v>
      </c>
      <c r="R55" s="27">
        <f t="shared" si="1"/>
        <v>14</v>
      </c>
      <c r="S55" s="38"/>
      <c r="T55" s="38"/>
      <c r="U55" s="14"/>
      <c r="V55" s="14"/>
      <c r="W55" s="20" t="s">
        <v>504</v>
      </c>
    </row>
    <row r="56" spans="1:30" ht="22.5" x14ac:dyDescent="0.25">
      <c r="A56" s="13" t="s">
        <v>16</v>
      </c>
      <c r="B56" s="14">
        <v>49</v>
      </c>
      <c r="C56" s="13" t="s">
        <v>19</v>
      </c>
      <c r="D56" s="19" t="s">
        <v>874</v>
      </c>
      <c r="E56" s="14" t="s">
        <v>840</v>
      </c>
      <c r="F56" s="13" t="s">
        <v>875</v>
      </c>
      <c r="G56" s="14" t="s">
        <v>876</v>
      </c>
      <c r="H56" s="14">
        <v>2</v>
      </c>
      <c r="I56" s="14">
        <v>2</v>
      </c>
      <c r="J56" s="14">
        <v>3</v>
      </c>
      <c r="K56" s="14">
        <v>5</v>
      </c>
      <c r="L56" s="14">
        <v>1</v>
      </c>
      <c r="M56" s="14">
        <v>1</v>
      </c>
      <c r="N56" s="14">
        <v>0</v>
      </c>
      <c r="O56" s="14">
        <v>0</v>
      </c>
      <c r="P56" s="14">
        <v>0</v>
      </c>
      <c r="Q56" s="14">
        <v>0</v>
      </c>
      <c r="R56" s="27">
        <f t="shared" si="1"/>
        <v>14</v>
      </c>
      <c r="S56" s="13"/>
      <c r="T56" s="14"/>
      <c r="U56" s="14"/>
      <c r="V56" s="14"/>
      <c r="W56" s="14" t="s">
        <v>858</v>
      </c>
    </row>
    <row r="57" spans="1:30" ht="22.5" x14ac:dyDescent="0.25">
      <c r="A57" s="13" t="s">
        <v>16</v>
      </c>
      <c r="B57" s="14">
        <v>50</v>
      </c>
      <c r="C57" s="13" t="s">
        <v>19</v>
      </c>
      <c r="D57" s="14" t="s">
        <v>447</v>
      </c>
      <c r="E57" s="14" t="s">
        <v>410</v>
      </c>
      <c r="F57" s="13">
        <v>8</v>
      </c>
      <c r="G57" s="13" t="s">
        <v>448</v>
      </c>
      <c r="H57" s="15">
        <v>1</v>
      </c>
      <c r="I57" s="15">
        <v>1</v>
      </c>
      <c r="J57" s="15">
        <v>6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5</v>
      </c>
      <c r="Q57" s="15">
        <v>0</v>
      </c>
      <c r="R57" s="27">
        <f t="shared" si="1"/>
        <v>13</v>
      </c>
      <c r="S57" s="13"/>
      <c r="T57" s="13"/>
      <c r="U57" s="14"/>
      <c r="V57" s="14"/>
      <c r="W57" s="14" t="s">
        <v>426</v>
      </c>
    </row>
    <row r="58" spans="1:30" ht="22.5" x14ac:dyDescent="0.25">
      <c r="A58" s="13" t="s">
        <v>16</v>
      </c>
      <c r="B58" s="14">
        <v>51</v>
      </c>
      <c r="C58" s="13" t="s">
        <v>19</v>
      </c>
      <c r="D58" s="14" t="s">
        <v>950</v>
      </c>
      <c r="E58" s="14" t="s">
        <v>936</v>
      </c>
      <c r="F58" s="13">
        <v>8</v>
      </c>
      <c r="G58" s="13" t="s">
        <v>951</v>
      </c>
      <c r="H58" s="15">
        <v>1.5</v>
      </c>
      <c r="I58" s="15">
        <v>0</v>
      </c>
      <c r="J58" s="15">
        <v>2</v>
      </c>
      <c r="K58" s="15">
        <v>0</v>
      </c>
      <c r="L58" s="15">
        <v>0</v>
      </c>
      <c r="M58" s="15">
        <v>1</v>
      </c>
      <c r="N58" s="15">
        <v>1</v>
      </c>
      <c r="O58" s="15">
        <v>0</v>
      </c>
      <c r="P58" s="15">
        <v>4</v>
      </c>
      <c r="Q58" s="15">
        <v>3</v>
      </c>
      <c r="R58" s="27">
        <f t="shared" si="1"/>
        <v>12.5</v>
      </c>
      <c r="S58" s="13"/>
      <c r="T58" s="13"/>
      <c r="U58" s="14"/>
      <c r="V58" s="14"/>
      <c r="W58" s="14" t="s">
        <v>941</v>
      </c>
    </row>
    <row r="59" spans="1:30" ht="22.5" x14ac:dyDescent="0.25">
      <c r="A59" s="13" t="s">
        <v>16</v>
      </c>
      <c r="B59" s="14">
        <v>52</v>
      </c>
      <c r="C59" s="13" t="s">
        <v>19</v>
      </c>
      <c r="D59" s="19" t="s">
        <v>736</v>
      </c>
      <c r="E59" s="14" t="s">
        <v>737</v>
      </c>
      <c r="F59" s="13">
        <v>8</v>
      </c>
      <c r="G59" s="14" t="s">
        <v>738</v>
      </c>
      <c r="H59" s="14">
        <v>2</v>
      </c>
      <c r="I59" s="14">
        <v>2</v>
      </c>
      <c r="J59" s="14">
        <v>3</v>
      </c>
      <c r="K59" s="14">
        <v>5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27">
        <f t="shared" si="1"/>
        <v>12</v>
      </c>
      <c r="S59" s="13"/>
      <c r="T59" s="14"/>
      <c r="U59" s="14"/>
      <c r="V59" s="14"/>
      <c r="W59" s="14" t="s">
        <v>733</v>
      </c>
    </row>
    <row r="60" spans="1:30" ht="22.5" x14ac:dyDescent="0.25">
      <c r="A60" s="13" t="s">
        <v>16</v>
      </c>
      <c r="B60" s="14">
        <v>53</v>
      </c>
      <c r="C60" s="13" t="s">
        <v>19</v>
      </c>
      <c r="D60" s="20" t="s">
        <v>879</v>
      </c>
      <c r="E60" s="20" t="s">
        <v>840</v>
      </c>
      <c r="F60" s="38" t="s">
        <v>875</v>
      </c>
      <c r="G60" s="38" t="s">
        <v>880</v>
      </c>
      <c r="H60" s="39">
        <v>1</v>
      </c>
      <c r="I60" s="39">
        <v>2</v>
      </c>
      <c r="J60" s="39">
        <v>4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4</v>
      </c>
      <c r="Q60" s="39">
        <v>0</v>
      </c>
      <c r="R60" s="27">
        <f t="shared" si="1"/>
        <v>11</v>
      </c>
      <c r="S60" s="13"/>
      <c r="T60" s="38"/>
      <c r="U60" s="14"/>
      <c r="V60" s="14"/>
      <c r="W60" s="20" t="s">
        <v>858</v>
      </c>
    </row>
    <row r="61" spans="1:30" ht="22.5" x14ac:dyDescent="0.25">
      <c r="A61" s="13" t="s">
        <v>16</v>
      </c>
      <c r="B61" s="14">
        <v>54</v>
      </c>
      <c r="C61" s="13" t="s">
        <v>19</v>
      </c>
      <c r="D61" s="19" t="s">
        <v>914</v>
      </c>
      <c r="E61" s="14" t="s">
        <v>912</v>
      </c>
      <c r="F61" s="13">
        <v>8</v>
      </c>
      <c r="G61" s="14" t="s">
        <v>915</v>
      </c>
      <c r="H61" s="14">
        <v>2</v>
      </c>
      <c r="I61" s="14">
        <v>2</v>
      </c>
      <c r="J61" s="14">
        <v>0</v>
      </c>
      <c r="K61" s="14">
        <v>6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27">
        <f t="shared" si="1"/>
        <v>10</v>
      </c>
      <c r="S61" s="13"/>
      <c r="T61" s="14"/>
      <c r="U61" s="14"/>
      <c r="V61" s="14"/>
      <c r="W61" s="14" t="s">
        <v>910</v>
      </c>
      <c r="X61" s="47"/>
      <c r="Y61" s="47"/>
      <c r="Z61" s="47"/>
      <c r="AA61" s="47"/>
      <c r="AB61" s="47"/>
      <c r="AC61" s="47"/>
      <c r="AD61" s="47"/>
    </row>
    <row r="62" spans="1:30" ht="22.5" x14ac:dyDescent="0.25">
      <c r="A62" s="13" t="s">
        <v>16</v>
      </c>
      <c r="B62" s="14">
        <v>55</v>
      </c>
      <c r="C62" s="13" t="s">
        <v>19</v>
      </c>
      <c r="D62" s="20" t="s">
        <v>916</v>
      </c>
      <c r="E62" s="20" t="s">
        <v>912</v>
      </c>
      <c r="F62" s="13">
        <v>8</v>
      </c>
      <c r="G62" s="13" t="s">
        <v>917</v>
      </c>
      <c r="H62" s="15">
        <v>2</v>
      </c>
      <c r="I62" s="15">
        <v>2</v>
      </c>
      <c r="J62" s="15">
        <v>0</v>
      </c>
      <c r="K62" s="15">
        <v>6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27">
        <f t="shared" si="1"/>
        <v>10</v>
      </c>
      <c r="S62" s="13"/>
      <c r="T62" s="13"/>
      <c r="U62" s="14"/>
      <c r="V62" s="14"/>
      <c r="W62" s="14" t="s">
        <v>910</v>
      </c>
      <c r="X62" s="50"/>
      <c r="Y62" s="56"/>
      <c r="Z62" s="56"/>
      <c r="AA62" s="47"/>
      <c r="AB62" s="47"/>
      <c r="AC62" s="54"/>
      <c r="AD62" s="47"/>
    </row>
    <row r="63" spans="1:30" ht="22.5" x14ac:dyDescent="0.25">
      <c r="A63" s="13" t="s">
        <v>16</v>
      </c>
      <c r="B63" s="14">
        <v>56</v>
      </c>
      <c r="C63" s="13" t="s">
        <v>19</v>
      </c>
      <c r="D63" s="14" t="s">
        <v>453</v>
      </c>
      <c r="E63" s="14" t="s">
        <v>410</v>
      </c>
      <c r="F63" s="13">
        <v>8</v>
      </c>
      <c r="G63" s="13" t="s">
        <v>454</v>
      </c>
      <c r="H63" s="15">
        <v>1.5</v>
      </c>
      <c r="I63" s="15">
        <v>0</v>
      </c>
      <c r="J63" s="15">
        <v>4</v>
      </c>
      <c r="K63" s="15">
        <v>0</v>
      </c>
      <c r="L63" s="15">
        <v>0</v>
      </c>
      <c r="M63" s="15">
        <v>1</v>
      </c>
      <c r="N63" s="15">
        <v>0</v>
      </c>
      <c r="O63" s="15">
        <v>0</v>
      </c>
      <c r="P63" s="15">
        <v>1</v>
      </c>
      <c r="Q63" s="15">
        <v>2</v>
      </c>
      <c r="R63" s="27">
        <f t="shared" si="1"/>
        <v>9.5</v>
      </c>
      <c r="S63" s="13"/>
      <c r="T63" s="13"/>
      <c r="U63" s="14"/>
      <c r="V63" s="14"/>
      <c r="W63" s="14" t="s">
        <v>426</v>
      </c>
      <c r="X63" s="50"/>
      <c r="Y63" s="56"/>
      <c r="Z63" s="56"/>
      <c r="AA63" s="47"/>
      <c r="AB63" s="47"/>
      <c r="AC63" s="54"/>
      <c r="AD63" s="47"/>
    </row>
    <row r="64" spans="1:30" ht="22.5" x14ac:dyDescent="0.25">
      <c r="A64" s="13" t="s">
        <v>16</v>
      </c>
      <c r="B64" s="14">
        <v>57</v>
      </c>
      <c r="C64" s="13" t="s">
        <v>19</v>
      </c>
      <c r="D64" s="19" t="s">
        <v>948</v>
      </c>
      <c r="E64" s="14" t="s">
        <v>936</v>
      </c>
      <c r="F64" s="13">
        <v>8</v>
      </c>
      <c r="G64" s="14" t="s">
        <v>949</v>
      </c>
      <c r="H64" s="14">
        <v>2</v>
      </c>
      <c r="I64" s="14">
        <v>2</v>
      </c>
      <c r="J64" s="14">
        <v>2</v>
      </c>
      <c r="K64" s="14">
        <v>0</v>
      </c>
      <c r="L64" s="14">
        <v>0</v>
      </c>
      <c r="M64" s="14">
        <v>0</v>
      </c>
      <c r="N64" s="14">
        <v>2</v>
      </c>
      <c r="O64" s="14">
        <v>0</v>
      </c>
      <c r="P64" s="14">
        <v>0</v>
      </c>
      <c r="Q64" s="14">
        <v>0</v>
      </c>
      <c r="R64" s="27">
        <f t="shared" si="1"/>
        <v>8</v>
      </c>
      <c r="S64" s="13"/>
      <c r="T64" s="14"/>
      <c r="U64" s="14"/>
      <c r="V64" s="14"/>
      <c r="W64" s="14" t="s">
        <v>941</v>
      </c>
      <c r="X64" s="50"/>
      <c r="Y64" s="56"/>
      <c r="Z64" s="56"/>
      <c r="AA64" s="47"/>
      <c r="AB64" s="47"/>
      <c r="AC64" s="54"/>
      <c r="AD64" s="47"/>
    </row>
    <row r="65" spans="1:30" ht="22.5" x14ac:dyDescent="0.25">
      <c r="A65" s="13" t="s">
        <v>16</v>
      </c>
      <c r="B65" s="14">
        <v>58</v>
      </c>
      <c r="C65" s="13" t="s">
        <v>19</v>
      </c>
      <c r="D65" s="14" t="s">
        <v>881</v>
      </c>
      <c r="E65" s="14" t="s">
        <v>840</v>
      </c>
      <c r="F65" s="13" t="s">
        <v>875</v>
      </c>
      <c r="G65" s="13" t="s">
        <v>882</v>
      </c>
      <c r="H65" s="15">
        <v>0.5</v>
      </c>
      <c r="I65" s="15">
        <v>0</v>
      </c>
      <c r="J65" s="15">
        <v>4</v>
      </c>
      <c r="K65" s="15">
        <v>0</v>
      </c>
      <c r="L65" s="15">
        <v>0</v>
      </c>
      <c r="M65" s="15">
        <v>0</v>
      </c>
      <c r="N65" s="15">
        <v>2</v>
      </c>
      <c r="O65" s="15">
        <v>0</v>
      </c>
      <c r="P65" s="15">
        <v>0</v>
      </c>
      <c r="Q65" s="15">
        <v>0</v>
      </c>
      <c r="R65" s="27">
        <f t="shared" si="1"/>
        <v>6.5</v>
      </c>
      <c r="S65" s="13"/>
      <c r="T65" s="13"/>
      <c r="U65" s="14"/>
      <c r="V65" s="14"/>
      <c r="W65" s="14" t="s">
        <v>858</v>
      </c>
      <c r="X65" s="50"/>
      <c r="Y65" s="56"/>
      <c r="Z65" s="56"/>
      <c r="AA65" s="47"/>
      <c r="AB65" s="47"/>
      <c r="AC65" s="54"/>
      <c r="AD65" s="47"/>
    </row>
    <row r="66" spans="1:30" ht="22.5" x14ac:dyDescent="0.25">
      <c r="A66" s="13" t="s">
        <v>16</v>
      </c>
      <c r="B66" s="14">
        <v>59</v>
      </c>
      <c r="C66" s="13" t="s">
        <v>19</v>
      </c>
      <c r="D66" s="19" t="s">
        <v>809</v>
      </c>
      <c r="E66" s="14" t="s">
        <v>803</v>
      </c>
      <c r="F66" s="13">
        <v>8</v>
      </c>
      <c r="G66" s="14" t="s">
        <v>810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27">
        <f t="shared" si="1"/>
        <v>1</v>
      </c>
      <c r="S66" s="13"/>
      <c r="T66" s="14"/>
      <c r="U66" s="14"/>
      <c r="V66" s="14"/>
      <c r="W66" s="14" t="s">
        <v>808</v>
      </c>
      <c r="X66" s="50"/>
      <c r="Y66" s="56"/>
      <c r="Z66" s="56"/>
      <c r="AA66" s="47"/>
      <c r="AB66" s="47"/>
      <c r="AC66" s="54"/>
      <c r="AD66" s="47"/>
    </row>
    <row r="67" spans="1:30" x14ac:dyDescent="0.25">
      <c r="A67" s="84" t="s">
        <v>974</v>
      </c>
      <c r="B67" s="84"/>
      <c r="C67" s="84"/>
      <c r="D67" s="85" t="s">
        <v>992</v>
      </c>
      <c r="E67" s="85"/>
    </row>
    <row r="68" spans="1:30" ht="15" customHeight="1" x14ac:dyDescent="0.25">
      <c r="A68" s="84" t="s">
        <v>973</v>
      </c>
      <c r="B68" s="84"/>
      <c r="C68" s="84"/>
      <c r="D68" s="79" t="s">
        <v>998</v>
      </c>
      <c r="E68" s="79"/>
    </row>
    <row r="69" spans="1:30" ht="15" customHeight="1" x14ac:dyDescent="0.25">
      <c r="D69" s="79" t="s">
        <v>999</v>
      </c>
      <c r="E69" s="79"/>
    </row>
    <row r="70" spans="1:30" x14ac:dyDescent="0.25">
      <c r="D70" s="79" t="s">
        <v>1000</v>
      </c>
      <c r="E70" s="79"/>
    </row>
    <row r="71" spans="1:30" x14ac:dyDescent="0.25">
      <c r="D71" s="79" t="s">
        <v>1001</v>
      </c>
      <c r="E71" s="79"/>
    </row>
    <row r="72" spans="1:30" x14ac:dyDescent="0.25">
      <c r="D72" s="79" t="s">
        <v>1002</v>
      </c>
      <c r="E72" s="79"/>
    </row>
    <row r="73" spans="1:30" x14ac:dyDescent="0.25">
      <c r="D73" s="79" t="s">
        <v>1003</v>
      </c>
      <c r="E73" s="79"/>
    </row>
    <row r="74" spans="1:30" x14ac:dyDescent="0.25">
      <c r="A74" s="62"/>
      <c r="B74" s="62"/>
      <c r="C74" s="62"/>
      <c r="D74" t="s">
        <v>1004</v>
      </c>
    </row>
    <row r="75" spans="1:30" x14ac:dyDescent="0.25">
      <c r="D75" t="s">
        <v>280</v>
      </c>
    </row>
    <row r="76" spans="1:30" x14ac:dyDescent="0.25">
      <c r="D76" t="s">
        <v>287</v>
      </c>
    </row>
    <row r="77" spans="1:30" x14ac:dyDescent="0.25">
      <c r="D77" t="s">
        <v>1005</v>
      </c>
    </row>
    <row r="78" spans="1:30" x14ac:dyDescent="0.25">
      <c r="A78" t="s">
        <v>1006</v>
      </c>
    </row>
  </sheetData>
  <autoFilter ref="A7:W78"/>
  <sortState ref="A8:W66">
    <sortCondition descending="1" ref="R8:R66"/>
  </sortState>
  <mergeCells count="15">
    <mergeCell ref="A6:E6"/>
    <mergeCell ref="A1:U1"/>
    <mergeCell ref="A2:D2"/>
    <mergeCell ref="A3:D3"/>
    <mergeCell ref="A4:U4"/>
    <mergeCell ref="A5:U5"/>
    <mergeCell ref="A67:C67"/>
    <mergeCell ref="D67:E67"/>
    <mergeCell ref="D72:E72"/>
    <mergeCell ref="D73:E73"/>
    <mergeCell ref="A68:C68"/>
    <mergeCell ref="D68:E68"/>
    <mergeCell ref="D69:E69"/>
    <mergeCell ref="D70:E70"/>
    <mergeCell ref="D71:E7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40" zoomScale="80" zoomScaleNormal="80" zoomScaleSheetLayoutView="90" workbookViewId="0">
      <selection activeCell="A58" sqref="A58:C58"/>
    </sheetView>
  </sheetViews>
  <sheetFormatPr defaultRowHeight="15" x14ac:dyDescent="0.25"/>
  <cols>
    <col min="1" max="1" width="7.710937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9.28515625" customWidth="1"/>
    <col min="8" max="18" width="5.7109375" customWidth="1"/>
    <col min="19" max="19" width="10.140625" customWidth="1"/>
    <col min="20" max="20" width="10.5703125" customWidth="1"/>
    <col min="21" max="21" width="12.5703125" customWidth="1"/>
    <col min="23" max="23" width="20.85546875" customWidth="1"/>
  </cols>
  <sheetData>
    <row r="1" spans="1:23" ht="15" customHeight="1" x14ac:dyDescent="0.2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5" customHeight="1" x14ac:dyDescent="0.25">
      <c r="A2" s="82" t="s">
        <v>11</v>
      </c>
      <c r="B2" s="82"/>
      <c r="C2" s="82"/>
      <c r="D2" s="83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3"/>
      <c r="R2" s="23"/>
      <c r="S2" s="23"/>
      <c r="T2" s="23"/>
      <c r="U2" s="23"/>
    </row>
    <row r="3" spans="1:23" ht="15" customHeight="1" x14ac:dyDescent="0.25">
      <c r="A3" s="82" t="s">
        <v>12</v>
      </c>
      <c r="B3" s="82"/>
      <c r="C3" s="82"/>
      <c r="D3" s="83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  <c r="U3" s="23"/>
    </row>
    <row r="4" spans="1:23" ht="15" customHeight="1" x14ac:dyDescent="0.25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3" ht="15" customHeight="1" x14ac:dyDescent="0.25">
      <c r="A5" s="82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3" x14ac:dyDescent="0.25">
      <c r="A6" s="81"/>
      <c r="B6" s="81"/>
      <c r="C6" s="81"/>
      <c r="D6" s="81"/>
      <c r="E6" s="81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60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15</v>
      </c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2">
        <v>7</v>
      </c>
      <c r="O7" s="12">
        <v>8</v>
      </c>
      <c r="P7" s="12">
        <v>9</v>
      </c>
      <c r="Q7" s="12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22.5" x14ac:dyDescent="0.25">
      <c r="A8" s="13" t="s">
        <v>16</v>
      </c>
      <c r="B8" s="13">
        <v>1</v>
      </c>
      <c r="C8" s="13" t="s">
        <v>17</v>
      </c>
      <c r="D8" s="14" t="s">
        <v>328</v>
      </c>
      <c r="E8" s="14" t="s">
        <v>215</v>
      </c>
      <c r="F8" s="13">
        <v>9</v>
      </c>
      <c r="G8" s="13" t="s">
        <v>329</v>
      </c>
      <c r="H8" s="15">
        <v>3</v>
      </c>
      <c r="I8" s="15">
        <v>4</v>
      </c>
      <c r="J8" s="15">
        <v>7</v>
      </c>
      <c r="K8" s="15">
        <v>4</v>
      </c>
      <c r="L8" s="15">
        <v>7</v>
      </c>
      <c r="M8" s="15">
        <v>5</v>
      </c>
      <c r="N8" s="15">
        <v>2</v>
      </c>
      <c r="O8" s="15">
        <v>2</v>
      </c>
      <c r="P8" s="15">
        <v>3</v>
      </c>
      <c r="Q8" s="15">
        <v>8</v>
      </c>
      <c r="R8" s="27">
        <f t="shared" ref="R8:R39" si="0">SUM(H8:Q8)</f>
        <v>45</v>
      </c>
      <c r="S8" s="13"/>
      <c r="T8" s="13"/>
      <c r="U8" s="14"/>
      <c r="V8" s="14" t="s">
        <v>997</v>
      </c>
      <c r="W8" s="14" t="s">
        <v>280</v>
      </c>
    </row>
    <row r="9" spans="1:23" ht="22.5" x14ac:dyDescent="0.25">
      <c r="A9" s="13" t="s">
        <v>16</v>
      </c>
      <c r="B9" s="13">
        <v>2</v>
      </c>
      <c r="C9" s="13" t="s">
        <v>17</v>
      </c>
      <c r="D9" s="14" t="s">
        <v>324</v>
      </c>
      <c r="E9" s="14" t="s">
        <v>215</v>
      </c>
      <c r="F9" s="13">
        <v>9</v>
      </c>
      <c r="G9" s="13" t="s">
        <v>325</v>
      </c>
      <c r="H9" s="15">
        <v>3</v>
      </c>
      <c r="I9" s="15">
        <v>0</v>
      </c>
      <c r="J9" s="15">
        <v>7</v>
      </c>
      <c r="K9" s="15">
        <v>4</v>
      </c>
      <c r="L9" s="15">
        <v>6</v>
      </c>
      <c r="M9" s="15">
        <v>4</v>
      </c>
      <c r="N9" s="15">
        <v>3</v>
      </c>
      <c r="O9" s="15">
        <v>3</v>
      </c>
      <c r="P9" s="15">
        <v>3.5</v>
      </c>
      <c r="Q9" s="15">
        <v>10</v>
      </c>
      <c r="R9" s="27">
        <f t="shared" si="0"/>
        <v>43.5</v>
      </c>
      <c r="S9" s="13"/>
      <c r="T9" s="13"/>
      <c r="U9" s="14"/>
      <c r="V9" s="14" t="s">
        <v>997</v>
      </c>
      <c r="W9" s="14" t="s">
        <v>287</v>
      </c>
    </row>
    <row r="10" spans="1:23" ht="45" x14ac:dyDescent="0.25">
      <c r="A10" s="13" t="s">
        <v>16</v>
      </c>
      <c r="B10" s="13">
        <v>3</v>
      </c>
      <c r="C10" s="13" t="s">
        <v>17</v>
      </c>
      <c r="D10" s="14" t="s">
        <v>706</v>
      </c>
      <c r="E10" s="14" t="s">
        <v>661</v>
      </c>
      <c r="F10" s="13">
        <v>9</v>
      </c>
      <c r="G10" s="13">
        <v>93</v>
      </c>
      <c r="H10" s="15">
        <v>3</v>
      </c>
      <c r="I10" s="15">
        <v>4.5</v>
      </c>
      <c r="J10" s="15">
        <v>5</v>
      </c>
      <c r="K10" s="15">
        <v>4</v>
      </c>
      <c r="L10" s="15">
        <v>9</v>
      </c>
      <c r="M10" s="15">
        <v>5</v>
      </c>
      <c r="N10" s="15">
        <v>0</v>
      </c>
      <c r="O10" s="15">
        <v>4</v>
      </c>
      <c r="P10" s="15">
        <v>4.5</v>
      </c>
      <c r="Q10" s="15">
        <v>4</v>
      </c>
      <c r="R10" s="27">
        <f t="shared" si="0"/>
        <v>43</v>
      </c>
      <c r="S10" s="13"/>
      <c r="T10" s="13"/>
      <c r="U10" s="14"/>
      <c r="V10" s="14" t="s">
        <v>997</v>
      </c>
      <c r="W10" s="14" t="s">
        <v>669</v>
      </c>
    </row>
    <row r="11" spans="1:23" ht="45" x14ac:dyDescent="0.25">
      <c r="A11" s="13" t="s">
        <v>16</v>
      </c>
      <c r="B11" s="13">
        <v>4</v>
      </c>
      <c r="C11" s="13" t="s">
        <v>17</v>
      </c>
      <c r="D11" s="14" t="s">
        <v>704</v>
      </c>
      <c r="E11" s="14" t="s">
        <v>661</v>
      </c>
      <c r="F11" s="13">
        <v>9</v>
      </c>
      <c r="G11" s="13">
        <v>91</v>
      </c>
      <c r="H11" s="15">
        <v>2</v>
      </c>
      <c r="I11" s="15">
        <v>3</v>
      </c>
      <c r="J11" s="15">
        <v>7</v>
      </c>
      <c r="K11" s="15">
        <v>3</v>
      </c>
      <c r="L11" s="15">
        <v>10</v>
      </c>
      <c r="M11" s="15">
        <v>3</v>
      </c>
      <c r="N11" s="15">
        <v>5</v>
      </c>
      <c r="O11" s="15">
        <v>4</v>
      </c>
      <c r="P11" s="15">
        <v>3.5</v>
      </c>
      <c r="Q11" s="15">
        <v>2</v>
      </c>
      <c r="R11" s="27">
        <f t="shared" si="0"/>
        <v>42.5</v>
      </c>
      <c r="S11" s="13"/>
      <c r="T11" s="13"/>
      <c r="U11" s="14"/>
      <c r="V11" s="14" t="s">
        <v>997</v>
      </c>
      <c r="W11" s="14" t="s">
        <v>669</v>
      </c>
    </row>
    <row r="12" spans="1:23" ht="22.5" x14ac:dyDescent="0.25">
      <c r="A12" s="13" t="s">
        <v>16</v>
      </c>
      <c r="B12" s="13">
        <v>5</v>
      </c>
      <c r="C12" s="13" t="s">
        <v>17</v>
      </c>
      <c r="D12" s="14" t="s">
        <v>316</v>
      </c>
      <c r="E12" s="14" t="s">
        <v>215</v>
      </c>
      <c r="F12" s="13">
        <v>9</v>
      </c>
      <c r="G12" s="13" t="s">
        <v>317</v>
      </c>
      <c r="H12" s="15">
        <v>1</v>
      </c>
      <c r="I12" s="15">
        <v>4</v>
      </c>
      <c r="J12" s="15">
        <v>5</v>
      </c>
      <c r="K12" s="15">
        <v>3</v>
      </c>
      <c r="L12" s="15">
        <v>8</v>
      </c>
      <c r="M12" s="15">
        <v>5</v>
      </c>
      <c r="N12" s="15">
        <v>3</v>
      </c>
      <c r="O12" s="15">
        <v>4</v>
      </c>
      <c r="P12" s="15">
        <v>3</v>
      </c>
      <c r="Q12" s="15">
        <v>5</v>
      </c>
      <c r="R12" s="27">
        <f t="shared" si="0"/>
        <v>41</v>
      </c>
      <c r="S12" s="13"/>
      <c r="T12" s="17"/>
      <c r="U12" s="14"/>
      <c r="V12" s="14" t="s">
        <v>997</v>
      </c>
      <c r="W12" s="14" t="s">
        <v>280</v>
      </c>
    </row>
    <row r="13" spans="1:23" ht="22.5" x14ac:dyDescent="0.25">
      <c r="A13" s="38" t="s">
        <v>16</v>
      </c>
      <c r="B13" s="13">
        <v>6</v>
      </c>
      <c r="C13" s="38" t="s">
        <v>17</v>
      </c>
      <c r="D13" s="14" t="s">
        <v>631</v>
      </c>
      <c r="E13" s="20" t="s">
        <v>501</v>
      </c>
      <c r="F13" s="13" t="s">
        <v>625</v>
      </c>
      <c r="G13" s="13" t="s">
        <v>632</v>
      </c>
      <c r="H13" s="15">
        <v>4</v>
      </c>
      <c r="I13" s="15">
        <v>3.5</v>
      </c>
      <c r="J13" s="15">
        <v>6</v>
      </c>
      <c r="K13" s="15">
        <v>4</v>
      </c>
      <c r="L13" s="15">
        <v>7</v>
      </c>
      <c r="M13" s="15">
        <v>3</v>
      </c>
      <c r="N13" s="15">
        <v>3</v>
      </c>
      <c r="O13" s="15">
        <v>0</v>
      </c>
      <c r="P13" s="15">
        <v>4</v>
      </c>
      <c r="Q13" s="15">
        <v>6</v>
      </c>
      <c r="R13" s="27">
        <f t="shared" si="0"/>
        <v>40.5</v>
      </c>
      <c r="S13" s="13"/>
      <c r="T13" s="17"/>
      <c r="U13" s="14"/>
      <c r="V13" s="14" t="s">
        <v>997</v>
      </c>
      <c r="W13" s="14" t="s">
        <v>594</v>
      </c>
    </row>
    <row r="14" spans="1:23" ht="45" x14ac:dyDescent="0.25">
      <c r="A14" s="13" t="s">
        <v>16</v>
      </c>
      <c r="B14" s="13">
        <v>7</v>
      </c>
      <c r="C14" s="13" t="s">
        <v>17</v>
      </c>
      <c r="D14" s="14" t="s">
        <v>707</v>
      </c>
      <c r="E14" s="14" t="s">
        <v>661</v>
      </c>
      <c r="F14" s="13">
        <v>9</v>
      </c>
      <c r="G14" s="13">
        <v>94</v>
      </c>
      <c r="H14" s="15">
        <v>3</v>
      </c>
      <c r="I14" s="15">
        <v>4</v>
      </c>
      <c r="J14" s="15">
        <v>3</v>
      </c>
      <c r="K14" s="15">
        <v>3</v>
      </c>
      <c r="L14" s="15">
        <v>9</v>
      </c>
      <c r="M14" s="15">
        <v>4</v>
      </c>
      <c r="N14" s="15">
        <v>0</v>
      </c>
      <c r="O14" s="15">
        <v>2</v>
      </c>
      <c r="P14" s="15">
        <v>4.5</v>
      </c>
      <c r="Q14" s="15">
        <v>7</v>
      </c>
      <c r="R14" s="27">
        <f t="shared" si="0"/>
        <v>39.5</v>
      </c>
      <c r="S14" s="13"/>
      <c r="T14" s="13"/>
      <c r="U14" s="14"/>
      <c r="V14" s="14" t="s">
        <v>997</v>
      </c>
      <c r="W14" s="14" t="s">
        <v>669</v>
      </c>
    </row>
    <row r="15" spans="1:23" ht="22.5" x14ac:dyDescent="0.25">
      <c r="A15" s="38" t="s">
        <v>16</v>
      </c>
      <c r="B15" s="13">
        <v>8</v>
      </c>
      <c r="C15" s="38" t="s">
        <v>17</v>
      </c>
      <c r="D15" s="14" t="s">
        <v>627</v>
      </c>
      <c r="E15" s="20" t="s">
        <v>501</v>
      </c>
      <c r="F15" s="13" t="s">
        <v>625</v>
      </c>
      <c r="G15" s="13" t="s">
        <v>628</v>
      </c>
      <c r="H15" s="15">
        <v>0</v>
      </c>
      <c r="I15" s="15">
        <v>4</v>
      </c>
      <c r="J15" s="15">
        <v>6</v>
      </c>
      <c r="K15" s="15">
        <v>4</v>
      </c>
      <c r="L15" s="15">
        <v>9</v>
      </c>
      <c r="M15" s="15">
        <v>4</v>
      </c>
      <c r="N15" s="15">
        <v>1</v>
      </c>
      <c r="O15" s="15">
        <v>2</v>
      </c>
      <c r="P15" s="15">
        <v>4</v>
      </c>
      <c r="Q15" s="15">
        <v>5</v>
      </c>
      <c r="R15" s="27">
        <f t="shared" si="0"/>
        <v>39</v>
      </c>
      <c r="S15" s="13"/>
      <c r="T15" s="17"/>
      <c r="U15" s="14"/>
      <c r="V15" s="14" t="s">
        <v>997</v>
      </c>
      <c r="W15" s="14" t="s">
        <v>594</v>
      </c>
    </row>
    <row r="16" spans="1:23" ht="22.5" x14ac:dyDescent="0.25">
      <c r="A16" s="13" t="s">
        <v>16</v>
      </c>
      <c r="B16" s="13">
        <v>9</v>
      </c>
      <c r="C16" s="13" t="s">
        <v>17</v>
      </c>
      <c r="D16" s="14" t="s">
        <v>80</v>
      </c>
      <c r="E16" s="14" t="s">
        <v>24</v>
      </c>
      <c r="F16" s="13">
        <v>9</v>
      </c>
      <c r="G16" s="13" t="s">
        <v>83</v>
      </c>
      <c r="H16" s="15">
        <v>2</v>
      </c>
      <c r="I16" s="15">
        <v>4.5</v>
      </c>
      <c r="J16" s="15">
        <v>3</v>
      </c>
      <c r="K16" s="15">
        <v>2</v>
      </c>
      <c r="L16" s="15">
        <v>8</v>
      </c>
      <c r="M16" s="15">
        <v>1</v>
      </c>
      <c r="N16" s="15">
        <v>3</v>
      </c>
      <c r="O16" s="15">
        <v>4</v>
      </c>
      <c r="P16" s="15">
        <v>2.5</v>
      </c>
      <c r="Q16" s="15">
        <v>7</v>
      </c>
      <c r="R16" s="27">
        <f t="shared" si="0"/>
        <v>37</v>
      </c>
      <c r="S16" s="13"/>
      <c r="T16" s="13"/>
      <c r="U16" s="14"/>
      <c r="V16" s="14" t="s">
        <v>997</v>
      </c>
      <c r="W16" s="14" t="s">
        <v>69</v>
      </c>
    </row>
    <row r="17" spans="1:23" ht="22.5" x14ac:dyDescent="0.25">
      <c r="A17" s="13" t="s">
        <v>16</v>
      </c>
      <c r="B17" s="13">
        <v>10</v>
      </c>
      <c r="C17" s="13" t="s">
        <v>17</v>
      </c>
      <c r="D17" s="14" t="s">
        <v>322</v>
      </c>
      <c r="E17" s="14" t="s">
        <v>215</v>
      </c>
      <c r="F17" s="13">
        <v>9</v>
      </c>
      <c r="G17" s="13" t="s">
        <v>323</v>
      </c>
      <c r="H17" s="15">
        <v>3</v>
      </c>
      <c r="I17" s="15">
        <v>4.5</v>
      </c>
      <c r="J17" s="15">
        <v>6</v>
      </c>
      <c r="K17" s="15">
        <v>1</v>
      </c>
      <c r="L17" s="15">
        <v>7</v>
      </c>
      <c r="M17" s="15">
        <v>5</v>
      </c>
      <c r="N17" s="15">
        <v>3</v>
      </c>
      <c r="O17" s="15">
        <v>2</v>
      </c>
      <c r="P17" s="15">
        <v>1</v>
      </c>
      <c r="Q17" s="15">
        <v>3</v>
      </c>
      <c r="R17" s="27">
        <f t="shared" si="0"/>
        <v>35.5</v>
      </c>
      <c r="S17" s="13"/>
      <c r="T17" s="17"/>
      <c r="U17" s="14"/>
      <c r="V17" s="14"/>
      <c r="W17" s="14" t="s">
        <v>280</v>
      </c>
    </row>
    <row r="18" spans="1:23" ht="22.5" x14ac:dyDescent="0.25">
      <c r="A18" s="13" t="s">
        <v>16</v>
      </c>
      <c r="B18" s="13">
        <v>11</v>
      </c>
      <c r="C18" s="13" t="s">
        <v>17</v>
      </c>
      <c r="D18" s="14" t="s">
        <v>408</v>
      </c>
      <c r="E18" s="14" t="s">
        <v>406</v>
      </c>
      <c r="F18" s="13">
        <v>9</v>
      </c>
      <c r="G18" s="13" t="s">
        <v>409</v>
      </c>
      <c r="H18" s="15">
        <v>4</v>
      </c>
      <c r="I18" s="15">
        <v>4.5</v>
      </c>
      <c r="J18" s="15">
        <v>7</v>
      </c>
      <c r="K18" s="15">
        <v>3</v>
      </c>
      <c r="L18" s="15">
        <v>6</v>
      </c>
      <c r="M18" s="15">
        <v>2</v>
      </c>
      <c r="N18" s="15">
        <v>0</v>
      </c>
      <c r="O18" s="15">
        <v>4</v>
      </c>
      <c r="P18" s="15">
        <v>5</v>
      </c>
      <c r="Q18" s="15">
        <v>0</v>
      </c>
      <c r="R18" s="27">
        <f t="shared" si="0"/>
        <v>35.5</v>
      </c>
      <c r="S18" s="13"/>
      <c r="T18" s="13"/>
      <c r="U18" s="14"/>
      <c r="V18" s="14"/>
      <c r="W18" s="14" t="s">
        <v>369</v>
      </c>
    </row>
    <row r="19" spans="1:23" ht="22.5" x14ac:dyDescent="0.25">
      <c r="A19" s="38" t="s">
        <v>16</v>
      </c>
      <c r="B19" s="13">
        <v>12</v>
      </c>
      <c r="C19" s="38" t="s">
        <v>17</v>
      </c>
      <c r="D19" s="14" t="s">
        <v>633</v>
      </c>
      <c r="E19" s="20" t="s">
        <v>501</v>
      </c>
      <c r="F19" s="16" t="s">
        <v>625</v>
      </c>
      <c r="G19" s="13" t="s">
        <v>634</v>
      </c>
      <c r="H19" s="15">
        <v>1</v>
      </c>
      <c r="I19" s="15">
        <v>3</v>
      </c>
      <c r="J19" s="15">
        <v>6</v>
      </c>
      <c r="K19" s="15">
        <v>4</v>
      </c>
      <c r="L19" s="15">
        <v>5</v>
      </c>
      <c r="M19" s="15">
        <v>3</v>
      </c>
      <c r="N19" s="15">
        <v>2</v>
      </c>
      <c r="O19" s="15">
        <v>4</v>
      </c>
      <c r="P19" s="15">
        <v>2</v>
      </c>
      <c r="Q19" s="15">
        <v>5</v>
      </c>
      <c r="R19" s="27">
        <f t="shared" si="0"/>
        <v>35</v>
      </c>
      <c r="S19" s="13"/>
      <c r="T19" s="13"/>
      <c r="U19" s="14"/>
      <c r="V19" s="14"/>
      <c r="W19" s="14" t="s">
        <v>594</v>
      </c>
    </row>
    <row r="20" spans="1:23" ht="45" x14ac:dyDescent="0.25">
      <c r="A20" s="13" t="s">
        <v>16</v>
      </c>
      <c r="B20" s="13">
        <v>13</v>
      </c>
      <c r="C20" s="13" t="s">
        <v>17</v>
      </c>
      <c r="D20" s="14" t="s">
        <v>708</v>
      </c>
      <c r="E20" s="14" t="s">
        <v>661</v>
      </c>
      <c r="F20" s="13">
        <v>9</v>
      </c>
      <c r="G20" s="16">
        <v>95</v>
      </c>
      <c r="H20" s="15">
        <v>2</v>
      </c>
      <c r="I20" s="15">
        <v>5</v>
      </c>
      <c r="J20" s="15">
        <v>2</v>
      </c>
      <c r="K20" s="15">
        <v>1</v>
      </c>
      <c r="L20" s="15">
        <v>9</v>
      </c>
      <c r="M20" s="15">
        <v>3</v>
      </c>
      <c r="N20" s="15">
        <v>5</v>
      </c>
      <c r="O20" s="15">
        <v>2</v>
      </c>
      <c r="P20" s="15">
        <v>4.5</v>
      </c>
      <c r="Q20" s="15">
        <v>0</v>
      </c>
      <c r="R20" s="27">
        <f t="shared" si="0"/>
        <v>33.5</v>
      </c>
      <c r="S20" s="13"/>
      <c r="T20" s="13"/>
      <c r="U20" s="14"/>
      <c r="V20" s="14"/>
      <c r="W20" s="14" t="s">
        <v>669</v>
      </c>
    </row>
    <row r="21" spans="1:23" ht="22.5" x14ac:dyDescent="0.25">
      <c r="A21" s="38" t="s">
        <v>16</v>
      </c>
      <c r="B21" s="13">
        <v>14</v>
      </c>
      <c r="C21" s="38" t="s">
        <v>17</v>
      </c>
      <c r="D21" s="14" t="s">
        <v>629</v>
      </c>
      <c r="E21" s="20" t="s">
        <v>501</v>
      </c>
      <c r="F21" s="16" t="s">
        <v>625</v>
      </c>
      <c r="G21" s="13" t="s">
        <v>630</v>
      </c>
      <c r="H21" s="15">
        <v>0</v>
      </c>
      <c r="I21" s="15">
        <v>5</v>
      </c>
      <c r="J21" s="15">
        <v>4</v>
      </c>
      <c r="K21" s="15">
        <v>1</v>
      </c>
      <c r="L21" s="15">
        <v>7</v>
      </c>
      <c r="M21" s="15">
        <v>5</v>
      </c>
      <c r="N21" s="15">
        <v>4</v>
      </c>
      <c r="O21" s="15">
        <v>1</v>
      </c>
      <c r="P21" s="15">
        <v>3</v>
      </c>
      <c r="Q21" s="15">
        <v>3</v>
      </c>
      <c r="R21" s="27">
        <f t="shared" si="0"/>
        <v>33</v>
      </c>
      <c r="S21" s="13"/>
      <c r="T21" s="13"/>
      <c r="U21" s="14"/>
      <c r="V21" s="14"/>
      <c r="W21" s="14" t="s">
        <v>594</v>
      </c>
    </row>
    <row r="22" spans="1:23" ht="22.5" x14ac:dyDescent="0.25">
      <c r="A22" s="13" t="s">
        <v>16</v>
      </c>
      <c r="B22" s="13">
        <v>15</v>
      </c>
      <c r="C22" s="13" t="s">
        <v>17</v>
      </c>
      <c r="D22" s="14" t="s">
        <v>811</v>
      </c>
      <c r="E22" s="14" t="s">
        <v>803</v>
      </c>
      <c r="F22" s="13">
        <v>9</v>
      </c>
      <c r="G22" s="13" t="s">
        <v>812</v>
      </c>
      <c r="H22" s="15">
        <v>3</v>
      </c>
      <c r="I22" s="15">
        <v>3.5</v>
      </c>
      <c r="J22" s="15">
        <v>7</v>
      </c>
      <c r="K22" s="15">
        <v>3</v>
      </c>
      <c r="L22" s="15">
        <v>8</v>
      </c>
      <c r="M22" s="15">
        <v>5</v>
      </c>
      <c r="N22" s="15">
        <v>1</v>
      </c>
      <c r="O22" s="15">
        <v>2</v>
      </c>
      <c r="P22" s="15">
        <v>0</v>
      </c>
      <c r="Q22" s="15">
        <v>0</v>
      </c>
      <c r="R22" s="27">
        <f t="shared" si="0"/>
        <v>32.5</v>
      </c>
      <c r="S22" s="13"/>
      <c r="T22" s="13"/>
      <c r="U22" s="14"/>
      <c r="V22" s="14"/>
      <c r="W22" s="14" t="s">
        <v>808</v>
      </c>
    </row>
    <row r="23" spans="1:23" ht="33.75" x14ac:dyDescent="0.25">
      <c r="A23" s="13" t="s">
        <v>16</v>
      </c>
      <c r="B23" s="13">
        <v>16</v>
      </c>
      <c r="C23" s="13" t="s">
        <v>17</v>
      </c>
      <c r="D23" s="14" t="s">
        <v>320</v>
      </c>
      <c r="E23" s="14" t="s">
        <v>215</v>
      </c>
      <c r="F23" s="13">
        <v>9</v>
      </c>
      <c r="G23" s="13" t="s">
        <v>321</v>
      </c>
      <c r="H23" s="15">
        <v>1</v>
      </c>
      <c r="I23" s="15">
        <v>4</v>
      </c>
      <c r="J23" s="15">
        <v>3</v>
      </c>
      <c r="K23" s="15">
        <v>3</v>
      </c>
      <c r="L23" s="15">
        <v>7</v>
      </c>
      <c r="M23" s="15">
        <v>2</v>
      </c>
      <c r="N23" s="15">
        <v>2</v>
      </c>
      <c r="O23" s="15">
        <v>2</v>
      </c>
      <c r="P23" s="15">
        <v>2</v>
      </c>
      <c r="Q23" s="15">
        <v>6</v>
      </c>
      <c r="R23" s="27">
        <f t="shared" si="0"/>
        <v>32</v>
      </c>
      <c r="S23" s="13"/>
      <c r="T23" s="13"/>
      <c r="U23" s="14"/>
      <c r="V23" s="14"/>
      <c r="W23" s="14" t="s">
        <v>280</v>
      </c>
    </row>
    <row r="24" spans="1:23" ht="56.25" x14ac:dyDescent="0.25">
      <c r="A24" s="13" t="s">
        <v>16</v>
      </c>
      <c r="B24" s="13">
        <v>17</v>
      </c>
      <c r="C24" s="13" t="s">
        <v>17</v>
      </c>
      <c r="D24" s="14" t="s">
        <v>930</v>
      </c>
      <c r="E24" s="14" t="s">
        <v>924</v>
      </c>
      <c r="F24" s="13">
        <v>9</v>
      </c>
      <c r="G24" s="13" t="s">
        <v>931</v>
      </c>
      <c r="H24" s="15">
        <v>2</v>
      </c>
      <c r="I24" s="15">
        <v>4</v>
      </c>
      <c r="J24" s="15">
        <v>4</v>
      </c>
      <c r="K24" s="15">
        <v>3</v>
      </c>
      <c r="L24" s="15">
        <v>5</v>
      </c>
      <c r="M24" s="15">
        <v>2</v>
      </c>
      <c r="N24" s="15">
        <v>2</v>
      </c>
      <c r="O24" s="15">
        <v>4</v>
      </c>
      <c r="P24" s="15">
        <v>5</v>
      </c>
      <c r="Q24" s="15">
        <v>0</v>
      </c>
      <c r="R24" s="27">
        <f t="shared" si="0"/>
        <v>31</v>
      </c>
      <c r="S24" s="13"/>
      <c r="T24" s="13"/>
      <c r="U24" s="14"/>
      <c r="V24" s="14"/>
      <c r="W24" s="14" t="s">
        <v>932</v>
      </c>
    </row>
    <row r="25" spans="1:23" ht="22.5" x14ac:dyDescent="0.25">
      <c r="A25" s="38" t="s">
        <v>16</v>
      </c>
      <c r="B25" s="13">
        <v>18</v>
      </c>
      <c r="C25" s="38" t="s">
        <v>17</v>
      </c>
      <c r="D25" s="14" t="s">
        <v>640</v>
      </c>
      <c r="E25" s="20" t="s">
        <v>501</v>
      </c>
      <c r="F25" s="16" t="s">
        <v>636</v>
      </c>
      <c r="G25" s="13" t="s">
        <v>641</v>
      </c>
      <c r="H25" s="15">
        <v>0</v>
      </c>
      <c r="I25" s="15">
        <v>3.5</v>
      </c>
      <c r="J25" s="15">
        <v>3</v>
      </c>
      <c r="K25" s="15">
        <v>4</v>
      </c>
      <c r="L25" s="15">
        <v>5</v>
      </c>
      <c r="M25" s="15">
        <v>5</v>
      </c>
      <c r="N25" s="15">
        <v>0</v>
      </c>
      <c r="O25" s="15">
        <v>2</v>
      </c>
      <c r="P25" s="15">
        <v>3</v>
      </c>
      <c r="Q25" s="15">
        <v>5</v>
      </c>
      <c r="R25" s="27">
        <f t="shared" si="0"/>
        <v>30.5</v>
      </c>
      <c r="S25" s="13"/>
      <c r="T25" s="13"/>
      <c r="U25" s="14"/>
      <c r="V25" s="14"/>
      <c r="W25" s="14" t="s">
        <v>594</v>
      </c>
    </row>
    <row r="26" spans="1:23" ht="33.75" x14ac:dyDescent="0.25">
      <c r="A26" s="13" t="s">
        <v>16</v>
      </c>
      <c r="B26" s="13">
        <v>19</v>
      </c>
      <c r="C26" s="13" t="s">
        <v>17</v>
      </c>
      <c r="D26" s="14" t="s">
        <v>79</v>
      </c>
      <c r="E26" s="14" t="s">
        <v>24</v>
      </c>
      <c r="F26" s="13">
        <v>9</v>
      </c>
      <c r="G26" s="13" t="s">
        <v>82</v>
      </c>
      <c r="H26" s="15">
        <v>0</v>
      </c>
      <c r="I26" s="15">
        <v>4.5</v>
      </c>
      <c r="J26" s="15">
        <v>4</v>
      </c>
      <c r="K26" s="15">
        <v>1</v>
      </c>
      <c r="L26" s="15">
        <v>6</v>
      </c>
      <c r="M26" s="15">
        <v>3</v>
      </c>
      <c r="N26" s="15">
        <v>3</v>
      </c>
      <c r="O26" s="15">
        <v>2</v>
      </c>
      <c r="P26" s="15">
        <v>2.5</v>
      </c>
      <c r="Q26" s="15">
        <v>4</v>
      </c>
      <c r="R26" s="27">
        <f t="shared" si="0"/>
        <v>30</v>
      </c>
      <c r="S26" s="13"/>
      <c r="T26" s="13"/>
      <c r="U26" s="14"/>
      <c r="V26" s="14"/>
      <c r="W26" s="14" t="s">
        <v>69</v>
      </c>
    </row>
    <row r="27" spans="1:23" ht="22.5" x14ac:dyDescent="0.25">
      <c r="A27" s="13" t="s">
        <v>16</v>
      </c>
      <c r="B27" s="13">
        <v>20</v>
      </c>
      <c r="C27" s="13" t="s">
        <v>17</v>
      </c>
      <c r="D27" s="14" t="s">
        <v>330</v>
      </c>
      <c r="E27" s="14" t="s">
        <v>215</v>
      </c>
      <c r="F27" s="13">
        <v>9</v>
      </c>
      <c r="G27" s="13" t="s">
        <v>331</v>
      </c>
      <c r="H27" s="15">
        <v>1</v>
      </c>
      <c r="I27" s="15">
        <v>4</v>
      </c>
      <c r="J27" s="15">
        <v>3</v>
      </c>
      <c r="K27" s="15">
        <v>3</v>
      </c>
      <c r="L27" s="15">
        <v>8</v>
      </c>
      <c r="M27" s="15">
        <v>4</v>
      </c>
      <c r="N27" s="15">
        <v>3</v>
      </c>
      <c r="O27" s="15">
        <v>1</v>
      </c>
      <c r="P27" s="15">
        <v>3</v>
      </c>
      <c r="Q27" s="15">
        <v>0</v>
      </c>
      <c r="R27" s="27">
        <f t="shared" si="0"/>
        <v>30</v>
      </c>
      <c r="S27" s="13"/>
      <c r="T27" s="13"/>
      <c r="U27" s="14"/>
      <c r="V27" s="14"/>
      <c r="W27" s="14" t="s">
        <v>280</v>
      </c>
    </row>
    <row r="28" spans="1:23" ht="22.5" x14ac:dyDescent="0.25">
      <c r="A28" s="38" t="s">
        <v>16</v>
      </c>
      <c r="B28" s="13">
        <v>21</v>
      </c>
      <c r="C28" s="38" t="s">
        <v>17</v>
      </c>
      <c r="D28" s="14" t="s">
        <v>638</v>
      </c>
      <c r="E28" s="20" t="s">
        <v>501</v>
      </c>
      <c r="F28" s="13" t="s">
        <v>636</v>
      </c>
      <c r="G28" s="13" t="s">
        <v>639</v>
      </c>
      <c r="H28" s="15">
        <v>3</v>
      </c>
      <c r="I28" s="15">
        <v>2</v>
      </c>
      <c r="J28" s="15">
        <v>7</v>
      </c>
      <c r="K28" s="15">
        <v>1</v>
      </c>
      <c r="L28" s="15">
        <v>8</v>
      </c>
      <c r="M28" s="15">
        <v>1</v>
      </c>
      <c r="N28" s="15">
        <v>0</v>
      </c>
      <c r="O28" s="15">
        <v>1</v>
      </c>
      <c r="P28" s="15">
        <v>3</v>
      </c>
      <c r="Q28" s="15">
        <v>4</v>
      </c>
      <c r="R28" s="27">
        <f t="shared" si="0"/>
        <v>30</v>
      </c>
      <c r="S28" s="13"/>
      <c r="T28" s="17"/>
      <c r="U28" s="14"/>
      <c r="V28" s="14"/>
      <c r="W28" s="14" t="s">
        <v>594</v>
      </c>
    </row>
    <row r="29" spans="1:23" ht="33.75" x14ac:dyDescent="0.25">
      <c r="A29" s="13" t="s">
        <v>16</v>
      </c>
      <c r="B29" s="13">
        <v>22</v>
      </c>
      <c r="C29" s="13" t="s">
        <v>17</v>
      </c>
      <c r="D29" s="14" t="s">
        <v>54</v>
      </c>
      <c r="E29" s="14" t="s">
        <v>24</v>
      </c>
      <c r="F29" s="13">
        <v>9</v>
      </c>
      <c r="G29" s="13" t="s">
        <v>81</v>
      </c>
      <c r="H29" s="15">
        <v>3</v>
      </c>
      <c r="I29" s="15">
        <v>2</v>
      </c>
      <c r="J29" s="15">
        <v>6</v>
      </c>
      <c r="K29" s="15">
        <v>1</v>
      </c>
      <c r="L29" s="15">
        <v>5</v>
      </c>
      <c r="M29" s="15">
        <v>2</v>
      </c>
      <c r="N29" s="15">
        <v>2</v>
      </c>
      <c r="O29" s="15">
        <v>0</v>
      </c>
      <c r="P29" s="15">
        <v>5</v>
      </c>
      <c r="Q29" s="15">
        <v>3</v>
      </c>
      <c r="R29" s="27">
        <f t="shared" si="0"/>
        <v>29</v>
      </c>
      <c r="S29" s="13"/>
      <c r="T29" s="13"/>
      <c r="U29" s="14"/>
      <c r="V29" s="14"/>
      <c r="W29" s="14" t="s">
        <v>49</v>
      </c>
    </row>
    <row r="30" spans="1:23" ht="56.25" x14ac:dyDescent="0.25">
      <c r="A30" s="13" t="s">
        <v>16</v>
      </c>
      <c r="B30" s="13">
        <v>23</v>
      </c>
      <c r="C30" s="13" t="s">
        <v>17</v>
      </c>
      <c r="D30" s="14" t="s">
        <v>933</v>
      </c>
      <c r="E30" s="14" t="s">
        <v>924</v>
      </c>
      <c r="F30" s="13">
        <v>9</v>
      </c>
      <c r="G30" s="13" t="s">
        <v>934</v>
      </c>
      <c r="H30" s="15">
        <v>2</v>
      </c>
      <c r="I30" s="15">
        <v>0</v>
      </c>
      <c r="J30" s="15">
        <v>3</v>
      </c>
      <c r="K30" s="15">
        <v>3</v>
      </c>
      <c r="L30" s="15">
        <v>9</v>
      </c>
      <c r="M30" s="15">
        <v>0</v>
      </c>
      <c r="N30" s="15">
        <v>3</v>
      </c>
      <c r="O30" s="15">
        <v>4</v>
      </c>
      <c r="P30" s="15">
        <v>5</v>
      </c>
      <c r="Q30" s="15">
        <v>0</v>
      </c>
      <c r="R30" s="27">
        <f t="shared" si="0"/>
        <v>29</v>
      </c>
      <c r="S30" s="13"/>
      <c r="T30" s="13"/>
      <c r="U30" s="14"/>
      <c r="V30" s="14"/>
      <c r="W30" s="14" t="s">
        <v>932</v>
      </c>
    </row>
    <row r="31" spans="1:23" ht="22.5" x14ac:dyDescent="0.25">
      <c r="A31" s="38" t="s">
        <v>16</v>
      </c>
      <c r="B31" s="13">
        <v>24</v>
      </c>
      <c r="C31" s="38" t="s">
        <v>17</v>
      </c>
      <c r="D31" s="14" t="s">
        <v>624</v>
      </c>
      <c r="E31" s="20" t="s">
        <v>501</v>
      </c>
      <c r="F31" s="13" t="s">
        <v>625</v>
      </c>
      <c r="G31" s="13" t="s">
        <v>626</v>
      </c>
      <c r="H31" s="15">
        <v>0</v>
      </c>
      <c r="I31" s="15">
        <v>3.5</v>
      </c>
      <c r="J31" s="15">
        <v>7</v>
      </c>
      <c r="K31" s="15">
        <v>2</v>
      </c>
      <c r="L31" s="15">
        <v>6</v>
      </c>
      <c r="M31" s="15">
        <v>2</v>
      </c>
      <c r="N31" s="15">
        <v>1</v>
      </c>
      <c r="O31" s="15">
        <v>3</v>
      </c>
      <c r="P31" s="15">
        <v>0</v>
      </c>
      <c r="Q31" s="15">
        <v>4</v>
      </c>
      <c r="R31" s="27">
        <f t="shared" si="0"/>
        <v>28.5</v>
      </c>
      <c r="S31" s="13"/>
      <c r="T31" s="13"/>
      <c r="U31" s="14"/>
      <c r="V31" s="14"/>
      <c r="W31" s="14" t="s">
        <v>594</v>
      </c>
    </row>
    <row r="32" spans="1:23" ht="45" x14ac:dyDescent="0.25">
      <c r="A32" s="13" t="s">
        <v>16</v>
      </c>
      <c r="B32" s="13">
        <v>25</v>
      </c>
      <c r="C32" s="13" t="s">
        <v>17</v>
      </c>
      <c r="D32" s="14" t="s">
        <v>705</v>
      </c>
      <c r="E32" s="14" t="s">
        <v>661</v>
      </c>
      <c r="F32" s="13">
        <v>9</v>
      </c>
      <c r="G32" s="13">
        <v>92</v>
      </c>
      <c r="H32" s="15">
        <v>1</v>
      </c>
      <c r="I32" s="15">
        <v>4</v>
      </c>
      <c r="J32" s="15">
        <v>3</v>
      </c>
      <c r="K32" s="15">
        <v>2</v>
      </c>
      <c r="L32" s="15">
        <v>7</v>
      </c>
      <c r="M32" s="15">
        <v>2</v>
      </c>
      <c r="N32" s="15">
        <v>3</v>
      </c>
      <c r="O32" s="15">
        <v>2</v>
      </c>
      <c r="P32" s="15">
        <v>4.5</v>
      </c>
      <c r="Q32" s="15">
        <v>0</v>
      </c>
      <c r="R32" s="27">
        <f t="shared" si="0"/>
        <v>28.5</v>
      </c>
      <c r="S32" s="13"/>
      <c r="T32" s="13"/>
      <c r="U32" s="14"/>
      <c r="V32" s="14"/>
      <c r="W32" s="14" t="s">
        <v>669</v>
      </c>
    </row>
    <row r="33" spans="1:23" ht="22.5" x14ac:dyDescent="0.25">
      <c r="A33" s="13" t="s">
        <v>16</v>
      </c>
      <c r="B33" s="13">
        <v>26</v>
      </c>
      <c r="C33" s="13" t="s">
        <v>17</v>
      </c>
      <c r="D33" s="14" t="s">
        <v>314</v>
      </c>
      <c r="E33" s="14" t="s">
        <v>215</v>
      </c>
      <c r="F33" s="13">
        <v>9</v>
      </c>
      <c r="G33" s="13" t="s">
        <v>315</v>
      </c>
      <c r="H33" s="15">
        <v>2</v>
      </c>
      <c r="I33" s="15">
        <v>3.5</v>
      </c>
      <c r="J33" s="15">
        <v>5</v>
      </c>
      <c r="K33" s="15">
        <v>3</v>
      </c>
      <c r="L33" s="15">
        <v>5</v>
      </c>
      <c r="M33" s="15">
        <v>1</v>
      </c>
      <c r="N33" s="15">
        <v>1</v>
      </c>
      <c r="O33" s="15">
        <v>2</v>
      </c>
      <c r="P33" s="15">
        <v>1</v>
      </c>
      <c r="Q33" s="15">
        <v>4</v>
      </c>
      <c r="R33" s="27">
        <f t="shared" si="0"/>
        <v>27.5</v>
      </c>
      <c r="S33" s="13"/>
      <c r="T33" s="13"/>
      <c r="U33" s="14"/>
      <c r="V33" s="14"/>
      <c r="W33" s="14" t="s">
        <v>280</v>
      </c>
    </row>
    <row r="34" spans="1:23" ht="33.75" x14ac:dyDescent="0.25">
      <c r="A34" s="13" t="s">
        <v>16</v>
      </c>
      <c r="B34" s="13">
        <v>27</v>
      </c>
      <c r="C34" s="13" t="s">
        <v>17</v>
      </c>
      <c r="D34" s="14" t="s">
        <v>326</v>
      </c>
      <c r="E34" s="14" t="s">
        <v>215</v>
      </c>
      <c r="F34" s="13">
        <v>9</v>
      </c>
      <c r="G34" s="13" t="s">
        <v>327</v>
      </c>
      <c r="H34" s="15">
        <v>3</v>
      </c>
      <c r="I34" s="15">
        <v>4.5</v>
      </c>
      <c r="J34" s="15">
        <v>2</v>
      </c>
      <c r="K34" s="15">
        <v>2</v>
      </c>
      <c r="L34" s="15">
        <v>6</v>
      </c>
      <c r="M34" s="15">
        <v>5</v>
      </c>
      <c r="N34" s="15">
        <v>2</v>
      </c>
      <c r="O34" s="15">
        <v>2</v>
      </c>
      <c r="P34" s="15">
        <v>0.5</v>
      </c>
      <c r="Q34" s="15">
        <v>0</v>
      </c>
      <c r="R34" s="27">
        <f t="shared" si="0"/>
        <v>27</v>
      </c>
      <c r="S34" s="13"/>
      <c r="T34" s="13"/>
      <c r="U34" s="14"/>
      <c r="V34" s="14"/>
      <c r="W34" s="14" t="s">
        <v>280</v>
      </c>
    </row>
    <row r="35" spans="1:23" ht="22.5" x14ac:dyDescent="0.25">
      <c r="A35" s="13" t="s">
        <v>16</v>
      </c>
      <c r="B35" s="13">
        <v>28</v>
      </c>
      <c r="C35" s="13" t="s">
        <v>17</v>
      </c>
      <c r="D35" s="14" t="s">
        <v>459</v>
      </c>
      <c r="E35" s="14" t="s">
        <v>410</v>
      </c>
      <c r="F35" s="13">
        <v>9</v>
      </c>
      <c r="G35" s="13" t="s">
        <v>460</v>
      </c>
      <c r="H35" s="15">
        <v>0</v>
      </c>
      <c r="I35" s="15">
        <v>4</v>
      </c>
      <c r="J35" s="15">
        <v>2</v>
      </c>
      <c r="K35" s="15">
        <v>3</v>
      </c>
      <c r="L35" s="15">
        <v>8</v>
      </c>
      <c r="M35" s="15">
        <v>1</v>
      </c>
      <c r="N35" s="15">
        <v>1</v>
      </c>
      <c r="O35" s="15">
        <v>1</v>
      </c>
      <c r="P35" s="15">
        <v>5</v>
      </c>
      <c r="Q35" s="15">
        <v>2</v>
      </c>
      <c r="R35" s="27">
        <f t="shared" si="0"/>
        <v>27</v>
      </c>
      <c r="S35" s="13"/>
      <c r="T35" s="13"/>
      <c r="U35" s="14"/>
      <c r="V35" s="14"/>
      <c r="W35" s="14" t="s">
        <v>426</v>
      </c>
    </row>
    <row r="36" spans="1:23" ht="22.5" x14ac:dyDescent="0.25">
      <c r="A36" s="38" t="s">
        <v>16</v>
      </c>
      <c r="B36" s="13">
        <v>29</v>
      </c>
      <c r="C36" s="38" t="s">
        <v>17</v>
      </c>
      <c r="D36" s="14" t="s">
        <v>635</v>
      </c>
      <c r="E36" s="20" t="s">
        <v>501</v>
      </c>
      <c r="F36" s="13" t="s">
        <v>636</v>
      </c>
      <c r="G36" s="13" t="s">
        <v>637</v>
      </c>
      <c r="H36" s="15">
        <v>2</v>
      </c>
      <c r="I36" s="15">
        <v>3</v>
      </c>
      <c r="J36" s="15">
        <v>7</v>
      </c>
      <c r="K36" s="15">
        <v>0</v>
      </c>
      <c r="L36" s="15">
        <v>6</v>
      </c>
      <c r="M36" s="15">
        <v>3</v>
      </c>
      <c r="N36" s="15">
        <v>2</v>
      </c>
      <c r="O36" s="15">
        <v>1</v>
      </c>
      <c r="P36" s="15">
        <v>3</v>
      </c>
      <c r="Q36" s="15">
        <v>0</v>
      </c>
      <c r="R36" s="27">
        <f t="shared" si="0"/>
        <v>27</v>
      </c>
      <c r="S36" s="13"/>
      <c r="T36" s="13"/>
      <c r="U36" s="14"/>
      <c r="V36" s="14"/>
      <c r="W36" s="14" t="s">
        <v>594</v>
      </c>
    </row>
    <row r="37" spans="1:23" ht="22.5" x14ac:dyDescent="0.25">
      <c r="A37" s="13" t="s">
        <v>16</v>
      </c>
      <c r="B37" s="13">
        <v>30</v>
      </c>
      <c r="C37" s="13" t="s">
        <v>17</v>
      </c>
      <c r="D37" s="14" t="s">
        <v>883</v>
      </c>
      <c r="E37" s="14" t="s">
        <v>840</v>
      </c>
      <c r="F37" s="13" t="s">
        <v>622</v>
      </c>
      <c r="G37" s="13" t="s">
        <v>884</v>
      </c>
      <c r="H37" s="15">
        <v>2</v>
      </c>
      <c r="I37" s="15">
        <v>5</v>
      </c>
      <c r="J37" s="15">
        <v>5</v>
      </c>
      <c r="K37" s="15">
        <v>0</v>
      </c>
      <c r="L37" s="15">
        <v>10</v>
      </c>
      <c r="M37" s="15">
        <v>0</v>
      </c>
      <c r="N37" s="15">
        <v>0</v>
      </c>
      <c r="O37" s="15">
        <v>0</v>
      </c>
      <c r="P37" s="15">
        <v>5</v>
      </c>
      <c r="Q37" s="15">
        <v>0</v>
      </c>
      <c r="R37" s="27">
        <f t="shared" si="0"/>
        <v>27</v>
      </c>
      <c r="S37" s="13"/>
      <c r="T37" s="13"/>
      <c r="U37" s="14"/>
      <c r="V37" s="14"/>
      <c r="W37" s="14" t="s">
        <v>869</v>
      </c>
    </row>
    <row r="38" spans="1:23" ht="22.5" x14ac:dyDescent="0.25">
      <c r="A38" s="13" t="s">
        <v>16</v>
      </c>
      <c r="B38" s="13">
        <v>31</v>
      </c>
      <c r="C38" s="13" t="s">
        <v>17</v>
      </c>
      <c r="D38" s="14" t="s">
        <v>457</v>
      </c>
      <c r="E38" s="14" t="s">
        <v>410</v>
      </c>
      <c r="F38" s="13">
        <v>9</v>
      </c>
      <c r="G38" s="13" t="s">
        <v>458</v>
      </c>
      <c r="H38" s="15">
        <v>0</v>
      </c>
      <c r="I38" s="15">
        <v>3.5</v>
      </c>
      <c r="J38" s="15">
        <v>6</v>
      </c>
      <c r="K38" s="15">
        <v>0</v>
      </c>
      <c r="L38" s="15">
        <v>5</v>
      </c>
      <c r="M38" s="15">
        <v>2</v>
      </c>
      <c r="N38" s="15">
        <v>0</v>
      </c>
      <c r="O38" s="15">
        <v>2</v>
      </c>
      <c r="P38" s="15">
        <v>5</v>
      </c>
      <c r="Q38" s="15">
        <v>3</v>
      </c>
      <c r="R38" s="27">
        <f t="shared" si="0"/>
        <v>26.5</v>
      </c>
      <c r="S38" s="13"/>
      <c r="T38" s="13"/>
      <c r="U38" s="14"/>
      <c r="V38" s="14"/>
      <c r="W38" s="14" t="s">
        <v>426</v>
      </c>
    </row>
    <row r="39" spans="1:23" ht="22.5" x14ac:dyDescent="0.25">
      <c r="A39" s="13" t="s">
        <v>16</v>
      </c>
      <c r="B39" s="13">
        <v>32</v>
      </c>
      <c r="C39" s="13" t="s">
        <v>17</v>
      </c>
      <c r="D39" s="14" t="s">
        <v>463</v>
      </c>
      <c r="E39" s="14" t="s">
        <v>410</v>
      </c>
      <c r="F39" s="13">
        <v>9</v>
      </c>
      <c r="G39" s="13" t="s">
        <v>464</v>
      </c>
      <c r="H39" s="15">
        <v>0</v>
      </c>
      <c r="I39" s="15">
        <v>1</v>
      </c>
      <c r="J39" s="15">
        <v>2</v>
      </c>
      <c r="K39" s="15">
        <v>3</v>
      </c>
      <c r="L39" s="15">
        <v>6</v>
      </c>
      <c r="M39" s="15">
        <v>1</v>
      </c>
      <c r="N39" s="15">
        <v>3</v>
      </c>
      <c r="O39" s="15">
        <v>1</v>
      </c>
      <c r="P39" s="15">
        <v>5</v>
      </c>
      <c r="Q39" s="15">
        <v>4</v>
      </c>
      <c r="R39" s="27">
        <f t="shared" si="0"/>
        <v>26</v>
      </c>
      <c r="S39" s="13"/>
      <c r="T39" s="13"/>
      <c r="U39" s="14"/>
      <c r="V39" s="14"/>
      <c r="W39" s="14" t="s">
        <v>426</v>
      </c>
    </row>
    <row r="40" spans="1:23" ht="22.5" x14ac:dyDescent="0.25">
      <c r="A40" s="13" t="s">
        <v>16</v>
      </c>
      <c r="B40" s="13">
        <v>33</v>
      </c>
      <c r="C40" s="13" t="s">
        <v>17</v>
      </c>
      <c r="D40" s="14" t="s">
        <v>739</v>
      </c>
      <c r="E40" s="14" t="s">
        <v>740</v>
      </c>
      <c r="F40" s="13">
        <v>9</v>
      </c>
      <c r="G40" s="13" t="s">
        <v>741</v>
      </c>
      <c r="H40" s="15">
        <v>3</v>
      </c>
      <c r="I40" s="15">
        <v>1</v>
      </c>
      <c r="J40" s="15">
        <v>5</v>
      </c>
      <c r="K40" s="15">
        <v>0</v>
      </c>
      <c r="L40" s="15">
        <v>10</v>
      </c>
      <c r="M40" s="15">
        <v>5</v>
      </c>
      <c r="N40" s="15">
        <v>0</v>
      </c>
      <c r="O40" s="15">
        <v>0</v>
      </c>
      <c r="P40" s="15">
        <v>0</v>
      </c>
      <c r="Q40" s="15">
        <v>0</v>
      </c>
      <c r="R40" s="27">
        <f t="shared" ref="R40:R56" si="1">SUM(H40:Q40)</f>
        <v>24</v>
      </c>
      <c r="S40" s="13"/>
      <c r="T40" s="13"/>
      <c r="U40" s="14"/>
      <c r="V40" s="14"/>
      <c r="W40" s="14" t="s">
        <v>742</v>
      </c>
    </row>
    <row r="41" spans="1:23" ht="22.5" x14ac:dyDescent="0.25">
      <c r="A41" s="13" t="s">
        <v>16</v>
      </c>
      <c r="B41" s="13">
        <v>34</v>
      </c>
      <c r="C41" s="13" t="s">
        <v>17</v>
      </c>
      <c r="D41" s="14" t="s">
        <v>183</v>
      </c>
      <c r="E41" s="14" t="s">
        <v>111</v>
      </c>
      <c r="F41" s="13" t="s">
        <v>184</v>
      </c>
      <c r="G41" s="13" t="s">
        <v>185</v>
      </c>
      <c r="H41" s="15">
        <v>0</v>
      </c>
      <c r="I41" s="15">
        <v>2.5</v>
      </c>
      <c r="J41" s="15">
        <v>6</v>
      </c>
      <c r="K41" s="15">
        <v>1</v>
      </c>
      <c r="L41" s="15">
        <v>4</v>
      </c>
      <c r="M41" s="15">
        <v>1</v>
      </c>
      <c r="N41" s="15">
        <v>0</v>
      </c>
      <c r="O41" s="15">
        <v>1</v>
      </c>
      <c r="P41" s="15">
        <v>2</v>
      </c>
      <c r="Q41" s="15">
        <v>4</v>
      </c>
      <c r="R41" s="27">
        <f t="shared" si="1"/>
        <v>21.5</v>
      </c>
      <c r="S41" s="13"/>
      <c r="T41" s="13"/>
      <c r="U41" s="14"/>
      <c r="V41" s="14"/>
      <c r="W41" s="14" t="s">
        <v>186</v>
      </c>
    </row>
    <row r="42" spans="1:23" ht="22.5" x14ac:dyDescent="0.25">
      <c r="A42" s="13" t="s">
        <v>16</v>
      </c>
      <c r="B42" s="13">
        <v>35</v>
      </c>
      <c r="C42" s="13" t="s">
        <v>17</v>
      </c>
      <c r="D42" s="14" t="s">
        <v>461</v>
      </c>
      <c r="E42" s="14" t="s">
        <v>410</v>
      </c>
      <c r="F42" s="13">
        <v>9</v>
      </c>
      <c r="G42" s="13" t="s">
        <v>462</v>
      </c>
      <c r="H42" s="15">
        <v>0</v>
      </c>
      <c r="I42" s="15">
        <v>1.5</v>
      </c>
      <c r="J42" s="15">
        <v>2</v>
      </c>
      <c r="K42" s="15">
        <v>1</v>
      </c>
      <c r="L42" s="15">
        <v>6</v>
      </c>
      <c r="M42" s="15">
        <v>0</v>
      </c>
      <c r="N42" s="15">
        <v>3</v>
      </c>
      <c r="O42" s="15">
        <v>0</v>
      </c>
      <c r="P42" s="15">
        <v>5</v>
      </c>
      <c r="Q42" s="15">
        <v>3</v>
      </c>
      <c r="R42" s="27">
        <f t="shared" si="1"/>
        <v>21.5</v>
      </c>
      <c r="S42" s="13"/>
      <c r="T42" s="13"/>
      <c r="U42" s="14"/>
      <c r="V42" s="14"/>
      <c r="W42" s="14" t="s">
        <v>426</v>
      </c>
    </row>
    <row r="43" spans="1:23" ht="22.5" x14ac:dyDescent="0.25">
      <c r="A43" s="13" t="s">
        <v>16</v>
      </c>
      <c r="B43" s="13">
        <v>36</v>
      </c>
      <c r="C43" s="13" t="s">
        <v>17</v>
      </c>
      <c r="D43" s="14" t="s">
        <v>952</v>
      </c>
      <c r="E43" s="14" t="s">
        <v>936</v>
      </c>
      <c r="F43" s="13">
        <v>9</v>
      </c>
      <c r="G43" s="13" t="s">
        <v>953</v>
      </c>
      <c r="H43" s="15">
        <v>2</v>
      </c>
      <c r="I43" s="15">
        <v>1</v>
      </c>
      <c r="J43" s="15">
        <v>1</v>
      </c>
      <c r="K43" s="15">
        <v>3</v>
      </c>
      <c r="L43" s="15">
        <v>5</v>
      </c>
      <c r="M43" s="15">
        <v>0</v>
      </c>
      <c r="N43" s="15">
        <v>2</v>
      </c>
      <c r="O43" s="15">
        <v>2</v>
      </c>
      <c r="P43" s="15">
        <v>5</v>
      </c>
      <c r="Q43" s="15">
        <v>0</v>
      </c>
      <c r="R43" s="27">
        <f t="shared" si="1"/>
        <v>21</v>
      </c>
      <c r="S43" s="13"/>
      <c r="T43" s="13"/>
      <c r="U43" s="14"/>
      <c r="V43" s="14"/>
      <c r="W43" s="14" t="s">
        <v>941</v>
      </c>
    </row>
    <row r="44" spans="1:23" ht="22.5" x14ac:dyDescent="0.25">
      <c r="A44" s="13" t="s">
        <v>16</v>
      </c>
      <c r="B44" s="13">
        <v>37</v>
      </c>
      <c r="C44" s="13" t="s">
        <v>17</v>
      </c>
      <c r="D44" s="14" t="s">
        <v>405</v>
      </c>
      <c r="E44" s="14" t="s">
        <v>406</v>
      </c>
      <c r="F44" s="13">
        <v>9</v>
      </c>
      <c r="G44" s="13" t="s">
        <v>407</v>
      </c>
      <c r="H44" s="15">
        <v>0</v>
      </c>
      <c r="I44" s="15">
        <v>4.5</v>
      </c>
      <c r="J44" s="15">
        <v>4</v>
      </c>
      <c r="K44" s="15">
        <v>3</v>
      </c>
      <c r="L44" s="15">
        <v>0</v>
      </c>
      <c r="M44" s="15">
        <v>0</v>
      </c>
      <c r="N44" s="15">
        <v>0</v>
      </c>
      <c r="O44" s="15">
        <v>3</v>
      </c>
      <c r="P44" s="15">
        <v>5</v>
      </c>
      <c r="Q44" s="15">
        <v>0</v>
      </c>
      <c r="R44" s="27">
        <f t="shared" si="1"/>
        <v>19.5</v>
      </c>
      <c r="S44" s="13"/>
      <c r="T44" s="17"/>
      <c r="U44" s="14"/>
      <c r="V44" s="14"/>
      <c r="W44" s="14" t="s">
        <v>369</v>
      </c>
    </row>
    <row r="45" spans="1:23" ht="33.75" x14ac:dyDescent="0.25">
      <c r="A45" s="13" t="s">
        <v>16</v>
      </c>
      <c r="B45" s="13">
        <v>38</v>
      </c>
      <c r="C45" s="13" t="s">
        <v>17</v>
      </c>
      <c r="D45" s="14" t="s">
        <v>192</v>
      </c>
      <c r="E45" s="14" t="s">
        <v>111</v>
      </c>
      <c r="F45" s="13" t="s">
        <v>188</v>
      </c>
      <c r="G45" s="13" t="s">
        <v>193</v>
      </c>
      <c r="H45" s="15">
        <v>0</v>
      </c>
      <c r="I45" s="15">
        <v>2</v>
      </c>
      <c r="J45" s="15">
        <v>3</v>
      </c>
      <c r="K45" s="15">
        <v>2</v>
      </c>
      <c r="L45" s="15">
        <v>6</v>
      </c>
      <c r="M45" s="15">
        <v>1</v>
      </c>
      <c r="N45" s="15">
        <v>0</v>
      </c>
      <c r="O45" s="15">
        <v>0</v>
      </c>
      <c r="P45" s="15">
        <v>2</v>
      </c>
      <c r="Q45" s="15">
        <v>3</v>
      </c>
      <c r="R45" s="27">
        <f t="shared" si="1"/>
        <v>19</v>
      </c>
      <c r="S45" s="13"/>
      <c r="T45" s="13"/>
      <c r="U45" s="14"/>
      <c r="V45" s="14"/>
      <c r="W45" s="14" t="s">
        <v>186</v>
      </c>
    </row>
    <row r="46" spans="1:23" ht="22.5" x14ac:dyDescent="0.25">
      <c r="A46" s="13" t="s">
        <v>16</v>
      </c>
      <c r="B46" s="13">
        <v>39</v>
      </c>
      <c r="C46" s="13" t="s">
        <v>17</v>
      </c>
      <c r="D46" s="14" t="s">
        <v>318</v>
      </c>
      <c r="E46" s="14" t="s">
        <v>215</v>
      </c>
      <c r="F46" s="13">
        <v>9</v>
      </c>
      <c r="G46" s="13" t="s">
        <v>319</v>
      </c>
      <c r="H46" s="15">
        <v>1</v>
      </c>
      <c r="I46" s="15">
        <v>0</v>
      </c>
      <c r="J46" s="15">
        <v>6</v>
      </c>
      <c r="K46" s="15">
        <v>0</v>
      </c>
      <c r="L46" s="15">
        <v>5</v>
      </c>
      <c r="M46" s="15">
        <v>0</v>
      </c>
      <c r="N46" s="15">
        <v>0</v>
      </c>
      <c r="O46" s="15">
        <v>3</v>
      </c>
      <c r="P46" s="15">
        <v>1</v>
      </c>
      <c r="Q46" s="15">
        <v>3</v>
      </c>
      <c r="R46" s="27">
        <f t="shared" si="1"/>
        <v>19</v>
      </c>
      <c r="S46" s="13"/>
      <c r="T46" s="13"/>
      <c r="U46" s="14"/>
      <c r="V46" s="14"/>
      <c r="W46" s="14" t="s">
        <v>287</v>
      </c>
    </row>
    <row r="47" spans="1:23" ht="22.5" x14ac:dyDescent="0.25">
      <c r="A47" s="38" t="s">
        <v>16</v>
      </c>
      <c r="B47" s="13">
        <v>40</v>
      </c>
      <c r="C47" s="38" t="s">
        <v>17</v>
      </c>
      <c r="D47" s="14" t="s">
        <v>621</v>
      </c>
      <c r="E47" s="20" t="s">
        <v>501</v>
      </c>
      <c r="F47" s="13" t="s">
        <v>622</v>
      </c>
      <c r="G47" s="13" t="s">
        <v>623</v>
      </c>
      <c r="H47" s="15">
        <v>2</v>
      </c>
      <c r="I47" s="15">
        <v>3.5</v>
      </c>
      <c r="J47" s="15">
        <v>4</v>
      </c>
      <c r="K47" s="15">
        <v>0</v>
      </c>
      <c r="L47" s="15">
        <v>3</v>
      </c>
      <c r="M47" s="15">
        <v>0</v>
      </c>
      <c r="N47" s="15">
        <v>1</v>
      </c>
      <c r="O47" s="15">
        <v>1</v>
      </c>
      <c r="P47" s="15">
        <v>2</v>
      </c>
      <c r="Q47" s="15">
        <v>0</v>
      </c>
      <c r="R47" s="27">
        <f t="shared" si="1"/>
        <v>16.5</v>
      </c>
      <c r="S47" s="13"/>
      <c r="T47" s="13"/>
      <c r="U47" s="14"/>
      <c r="V47" s="14"/>
      <c r="W47" s="14" t="s">
        <v>594</v>
      </c>
    </row>
    <row r="48" spans="1:23" ht="22.5" x14ac:dyDescent="0.25">
      <c r="A48" s="13" t="s">
        <v>16</v>
      </c>
      <c r="B48" s="13">
        <v>41</v>
      </c>
      <c r="C48" s="13" t="s">
        <v>17</v>
      </c>
      <c r="D48" s="14" t="s">
        <v>743</v>
      </c>
      <c r="E48" s="14" t="s">
        <v>740</v>
      </c>
      <c r="F48" s="13">
        <v>9</v>
      </c>
      <c r="G48" s="13" t="s">
        <v>744</v>
      </c>
      <c r="H48" s="15">
        <v>0</v>
      </c>
      <c r="I48" s="15">
        <v>0</v>
      </c>
      <c r="J48" s="15">
        <v>4</v>
      </c>
      <c r="K48" s="15">
        <v>0</v>
      </c>
      <c r="L48" s="15">
        <v>5</v>
      </c>
      <c r="M48" s="15">
        <v>0</v>
      </c>
      <c r="N48" s="15">
        <v>1</v>
      </c>
      <c r="O48" s="15">
        <v>0</v>
      </c>
      <c r="P48" s="15">
        <v>2</v>
      </c>
      <c r="Q48" s="15">
        <v>4</v>
      </c>
      <c r="R48" s="27">
        <f t="shared" si="1"/>
        <v>16</v>
      </c>
      <c r="S48" s="13"/>
      <c r="T48" s="13"/>
      <c r="U48" s="14"/>
      <c r="V48" s="14"/>
      <c r="W48" s="14" t="s">
        <v>733</v>
      </c>
    </row>
    <row r="49" spans="1:23" ht="22.5" x14ac:dyDescent="0.25">
      <c r="A49" s="13" t="s">
        <v>16</v>
      </c>
      <c r="B49" s="13">
        <v>42</v>
      </c>
      <c r="C49" s="13" t="s">
        <v>17</v>
      </c>
      <c r="D49" s="14" t="s">
        <v>194</v>
      </c>
      <c r="E49" s="14" t="s">
        <v>111</v>
      </c>
      <c r="F49" s="16" t="s">
        <v>188</v>
      </c>
      <c r="G49" s="16" t="s">
        <v>195</v>
      </c>
      <c r="H49" s="15">
        <v>0</v>
      </c>
      <c r="I49" s="15">
        <v>3.5</v>
      </c>
      <c r="J49" s="15">
        <v>4</v>
      </c>
      <c r="K49" s="15">
        <v>1</v>
      </c>
      <c r="L49" s="15">
        <v>2</v>
      </c>
      <c r="M49" s="15">
        <v>1</v>
      </c>
      <c r="N49" s="15">
        <v>0</v>
      </c>
      <c r="O49" s="15">
        <v>1</v>
      </c>
      <c r="P49" s="15">
        <v>2</v>
      </c>
      <c r="Q49" s="15">
        <v>1</v>
      </c>
      <c r="R49" s="27">
        <f t="shared" si="1"/>
        <v>15.5</v>
      </c>
      <c r="S49" s="13"/>
      <c r="T49" s="13"/>
      <c r="U49" s="14"/>
      <c r="V49" s="14"/>
      <c r="W49" s="14" t="s">
        <v>186</v>
      </c>
    </row>
    <row r="50" spans="1:23" ht="22.5" x14ac:dyDescent="0.25">
      <c r="A50" s="13" t="s">
        <v>16</v>
      </c>
      <c r="B50" s="13">
        <v>43</v>
      </c>
      <c r="C50" s="13" t="s">
        <v>17</v>
      </c>
      <c r="D50" s="14" t="s">
        <v>455</v>
      </c>
      <c r="E50" s="14" t="s">
        <v>410</v>
      </c>
      <c r="F50" s="13">
        <v>9</v>
      </c>
      <c r="G50" s="13" t="s">
        <v>456</v>
      </c>
      <c r="H50" s="15">
        <v>3</v>
      </c>
      <c r="I50" s="15">
        <v>3.5</v>
      </c>
      <c r="J50" s="15">
        <v>3</v>
      </c>
      <c r="K50" s="15">
        <v>1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27">
        <f t="shared" si="1"/>
        <v>14.5</v>
      </c>
      <c r="S50" s="13"/>
      <c r="T50" s="17"/>
      <c r="U50" s="14"/>
      <c r="V50" s="14"/>
      <c r="W50" s="14" t="s">
        <v>426</v>
      </c>
    </row>
    <row r="51" spans="1:23" ht="22.5" x14ac:dyDescent="0.25">
      <c r="A51" s="13" t="s">
        <v>16</v>
      </c>
      <c r="B51" s="13">
        <v>44</v>
      </c>
      <c r="C51" s="13" t="s">
        <v>17</v>
      </c>
      <c r="D51" s="14" t="s">
        <v>190</v>
      </c>
      <c r="E51" s="14" t="s">
        <v>111</v>
      </c>
      <c r="F51" s="13" t="s">
        <v>184</v>
      </c>
      <c r="G51" s="13" t="s">
        <v>191</v>
      </c>
      <c r="H51" s="15">
        <v>0</v>
      </c>
      <c r="I51" s="15">
        <v>3.5</v>
      </c>
      <c r="J51" s="15">
        <v>3</v>
      </c>
      <c r="K51" s="15">
        <v>1</v>
      </c>
      <c r="L51" s="15">
        <v>2</v>
      </c>
      <c r="M51" s="15">
        <v>2</v>
      </c>
      <c r="N51" s="15">
        <v>0</v>
      </c>
      <c r="O51" s="15">
        <v>0</v>
      </c>
      <c r="P51" s="15">
        <v>1</v>
      </c>
      <c r="Q51" s="15">
        <v>0</v>
      </c>
      <c r="R51" s="27">
        <f t="shared" si="1"/>
        <v>12.5</v>
      </c>
      <c r="S51" s="13"/>
      <c r="T51" s="17"/>
      <c r="U51" s="14"/>
      <c r="V51" s="14"/>
      <c r="W51" s="14" t="s">
        <v>186</v>
      </c>
    </row>
    <row r="52" spans="1:23" ht="22.5" x14ac:dyDescent="0.25">
      <c r="A52" s="13" t="s">
        <v>16</v>
      </c>
      <c r="B52" s="13">
        <v>45</v>
      </c>
      <c r="C52" s="13" t="s">
        <v>17</v>
      </c>
      <c r="D52" s="14" t="s">
        <v>834</v>
      </c>
      <c r="E52" s="14" t="s">
        <v>814</v>
      </c>
      <c r="F52" s="14">
        <v>8</v>
      </c>
      <c r="G52" s="14" t="s">
        <v>829</v>
      </c>
      <c r="H52" s="14">
        <v>0</v>
      </c>
      <c r="I52" s="14">
        <v>0</v>
      </c>
      <c r="J52" s="14">
        <v>1</v>
      </c>
      <c r="K52" s="14">
        <v>1</v>
      </c>
      <c r="L52" s="14">
        <v>4</v>
      </c>
      <c r="M52" s="14">
        <v>0</v>
      </c>
      <c r="N52" s="14">
        <v>0</v>
      </c>
      <c r="O52" s="14">
        <v>1</v>
      </c>
      <c r="P52" s="14">
        <v>1.5</v>
      </c>
      <c r="Q52" s="14">
        <v>2</v>
      </c>
      <c r="R52" s="27">
        <f t="shared" si="1"/>
        <v>10.5</v>
      </c>
      <c r="S52" s="13"/>
      <c r="T52" s="17"/>
      <c r="U52" s="14"/>
      <c r="V52" s="14"/>
      <c r="W52" s="14" t="s">
        <v>821</v>
      </c>
    </row>
    <row r="53" spans="1:23" ht="22.5" x14ac:dyDescent="0.25">
      <c r="A53" s="13" t="s">
        <v>16</v>
      </c>
      <c r="B53" s="13">
        <v>46</v>
      </c>
      <c r="C53" s="13" t="s">
        <v>17</v>
      </c>
      <c r="D53" s="14" t="s">
        <v>885</v>
      </c>
      <c r="E53" s="14" t="s">
        <v>840</v>
      </c>
      <c r="F53" s="13" t="s">
        <v>622</v>
      </c>
      <c r="G53" s="13" t="s">
        <v>886</v>
      </c>
      <c r="H53" s="15">
        <v>0</v>
      </c>
      <c r="I53" s="15">
        <v>0</v>
      </c>
      <c r="J53" s="15">
        <v>0</v>
      </c>
      <c r="K53" s="15">
        <v>0</v>
      </c>
      <c r="L53" s="15">
        <v>5</v>
      </c>
      <c r="M53" s="15">
        <v>0</v>
      </c>
      <c r="N53" s="15">
        <v>0</v>
      </c>
      <c r="O53" s="15">
        <v>0</v>
      </c>
      <c r="P53" s="15">
        <v>4.5</v>
      </c>
      <c r="Q53" s="15">
        <v>0</v>
      </c>
      <c r="R53" s="27">
        <f t="shared" si="1"/>
        <v>9.5</v>
      </c>
      <c r="S53" s="13"/>
      <c r="T53" s="13"/>
      <c r="U53" s="14"/>
      <c r="V53" s="14"/>
      <c r="W53" s="14" t="s">
        <v>869</v>
      </c>
    </row>
    <row r="54" spans="1:23" ht="22.5" x14ac:dyDescent="0.25">
      <c r="A54" s="13" t="s">
        <v>16</v>
      </c>
      <c r="B54" s="13">
        <v>47</v>
      </c>
      <c r="C54" s="13" t="s">
        <v>17</v>
      </c>
      <c r="D54" s="14" t="s">
        <v>922</v>
      </c>
      <c r="E54" s="14" t="s">
        <v>908</v>
      </c>
      <c r="F54" s="13">
        <v>9</v>
      </c>
      <c r="G54" s="13" t="s">
        <v>920</v>
      </c>
      <c r="H54" s="15">
        <v>0</v>
      </c>
      <c r="I54" s="15">
        <v>2.5</v>
      </c>
      <c r="J54" s="15">
        <v>3</v>
      </c>
      <c r="K54" s="15">
        <v>0</v>
      </c>
      <c r="L54" s="15">
        <v>0</v>
      </c>
      <c r="M54" s="15">
        <v>1</v>
      </c>
      <c r="N54" s="15">
        <v>0</v>
      </c>
      <c r="O54" s="15">
        <v>1</v>
      </c>
      <c r="P54" s="15">
        <v>2</v>
      </c>
      <c r="Q54" s="15">
        <v>0</v>
      </c>
      <c r="R54" s="27">
        <f t="shared" si="1"/>
        <v>9.5</v>
      </c>
      <c r="S54" s="13"/>
      <c r="T54" s="13"/>
      <c r="U54" s="14"/>
      <c r="V54" s="14"/>
      <c r="W54" s="14" t="s">
        <v>921</v>
      </c>
    </row>
    <row r="55" spans="1:23" ht="33.75" x14ac:dyDescent="0.25">
      <c r="A55" s="13" t="s">
        <v>16</v>
      </c>
      <c r="B55" s="13">
        <v>48</v>
      </c>
      <c r="C55" s="13" t="s">
        <v>17</v>
      </c>
      <c r="D55" s="14" t="s">
        <v>918</v>
      </c>
      <c r="E55" s="14" t="s">
        <v>919</v>
      </c>
      <c r="F55" s="13">
        <v>9</v>
      </c>
      <c r="G55" s="13" t="s">
        <v>920</v>
      </c>
      <c r="H55" s="15">
        <v>0</v>
      </c>
      <c r="I55" s="15">
        <v>2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1</v>
      </c>
      <c r="P55" s="15">
        <v>0</v>
      </c>
      <c r="Q55" s="15">
        <v>3</v>
      </c>
      <c r="R55" s="27">
        <f t="shared" si="1"/>
        <v>8</v>
      </c>
      <c r="S55" s="13"/>
      <c r="T55" s="14"/>
      <c r="U55" s="14"/>
      <c r="V55" s="14"/>
      <c r="W55" s="14" t="s">
        <v>921</v>
      </c>
    </row>
    <row r="56" spans="1:23" ht="22.5" x14ac:dyDescent="0.25">
      <c r="A56" s="13" t="s">
        <v>16</v>
      </c>
      <c r="B56" s="13">
        <v>49</v>
      </c>
      <c r="C56" s="13" t="s">
        <v>17</v>
      </c>
      <c r="D56" s="14" t="s">
        <v>187</v>
      </c>
      <c r="E56" s="14" t="s">
        <v>111</v>
      </c>
      <c r="F56" s="13" t="s">
        <v>188</v>
      </c>
      <c r="G56" s="13" t="s">
        <v>189</v>
      </c>
      <c r="H56" s="15">
        <v>0</v>
      </c>
      <c r="I56" s="15">
        <v>1.5</v>
      </c>
      <c r="J56" s="15">
        <v>1</v>
      </c>
      <c r="K56" s="15">
        <v>1</v>
      </c>
      <c r="L56" s="15">
        <v>1</v>
      </c>
      <c r="M56" s="15">
        <v>0</v>
      </c>
      <c r="N56" s="15">
        <v>0</v>
      </c>
      <c r="O56" s="15">
        <v>2</v>
      </c>
      <c r="P56" s="15">
        <v>0</v>
      </c>
      <c r="Q56" s="15">
        <v>0</v>
      </c>
      <c r="R56" s="27">
        <f t="shared" si="1"/>
        <v>6.5</v>
      </c>
      <c r="S56" s="13"/>
      <c r="T56" s="13"/>
      <c r="U56" s="14"/>
      <c r="V56" s="14"/>
      <c r="W56" s="14" t="s">
        <v>186</v>
      </c>
    </row>
    <row r="58" spans="1:23" ht="15" customHeight="1" x14ac:dyDescent="0.25">
      <c r="A58" s="84" t="s">
        <v>974</v>
      </c>
      <c r="B58" s="84"/>
      <c r="C58" s="84"/>
      <c r="D58" s="85" t="s">
        <v>992</v>
      </c>
      <c r="E58" s="85"/>
    </row>
    <row r="59" spans="1:23" ht="15" customHeight="1" x14ac:dyDescent="0.25">
      <c r="A59" s="84" t="s">
        <v>973</v>
      </c>
      <c r="B59" s="84"/>
      <c r="C59" s="84"/>
      <c r="D59" s="79" t="s">
        <v>998</v>
      </c>
      <c r="E59" s="79"/>
    </row>
    <row r="60" spans="1:23" x14ac:dyDescent="0.25">
      <c r="D60" s="79" t="s">
        <v>999</v>
      </c>
      <c r="E60" s="79"/>
    </row>
    <row r="61" spans="1:23" x14ac:dyDescent="0.25">
      <c r="D61" s="79" t="s">
        <v>1000</v>
      </c>
      <c r="E61" s="79"/>
    </row>
    <row r="62" spans="1:23" x14ac:dyDescent="0.25">
      <c r="D62" s="79" t="s">
        <v>1001</v>
      </c>
      <c r="E62" s="79"/>
    </row>
    <row r="63" spans="1:23" x14ac:dyDescent="0.25">
      <c r="D63" s="79" t="s">
        <v>1002</v>
      </c>
      <c r="E63" s="79"/>
    </row>
    <row r="64" spans="1:23" x14ac:dyDescent="0.25">
      <c r="D64" s="79" t="s">
        <v>1003</v>
      </c>
      <c r="E64" s="79"/>
    </row>
    <row r="65" spans="1:4" x14ac:dyDescent="0.25">
      <c r="A65" s="62"/>
      <c r="B65" s="62"/>
      <c r="C65" s="62"/>
      <c r="D65" t="s">
        <v>1004</v>
      </c>
    </row>
    <row r="66" spans="1:4" x14ac:dyDescent="0.25">
      <c r="D66" t="s">
        <v>280</v>
      </c>
    </row>
    <row r="67" spans="1:4" x14ac:dyDescent="0.25">
      <c r="D67" t="s">
        <v>287</v>
      </c>
    </row>
    <row r="68" spans="1:4" x14ac:dyDescent="0.25">
      <c r="D68" t="s">
        <v>1005</v>
      </c>
    </row>
    <row r="69" spans="1:4" x14ac:dyDescent="0.25">
      <c r="A69" t="s">
        <v>1007</v>
      </c>
    </row>
  </sheetData>
  <autoFilter ref="A7:W56"/>
  <sortState ref="A8:W56">
    <sortCondition descending="1" ref="R8:R56"/>
  </sortState>
  <mergeCells count="15">
    <mergeCell ref="A1:U1"/>
    <mergeCell ref="A4:U4"/>
    <mergeCell ref="A5:U5"/>
    <mergeCell ref="A6:E6"/>
    <mergeCell ref="A2:D2"/>
    <mergeCell ref="A3:D3"/>
    <mergeCell ref="D61:E61"/>
    <mergeCell ref="D62:E62"/>
    <mergeCell ref="D63:E63"/>
    <mergeCell ref="D64:E64"/>
    <mergeCell ref="A58:C58"/>
    <mergeCell ref="D58:E58"/>
    <mergeCell ref="A59:C59"/>
    <mergeCell ref="D59:E59"/>
    <mergeCell ref="D60:E6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24" zoomScale="80" zoomScaleNormal="80" zoomScaleSheetLayoutView="80" workbookViewId="0">
      <selection activeCell="A41" sqref="A41:C41"/>
    </sheetView>
  </sheetViews>
  <sheetFormatPr defaultRowHeight="15" x14ac:dyDescent="0.25"/>
  <cols>
    <col min="3" max="3" width="14.42578125" customWidth="1"/>
    <col min="4" max="4" width="12.5703125" customWidth="1"/>
    <col min="5" max="5" width="12.28515625" customWidth="1"/>
    <col min="6" max="6" width="7.5703125" customWidth="1"/>
    <col min="7" max="7" width="9.85546875" customWidth="1"/>
    <col min="8" max="18" width="5.7109375" customWidth="1"/>
    <col min="19" max="19" width="10.140625" customWidth="1"/>
    <col min="20" max="20" width="10.7109375" customWidth="1"/>
    <col min="21" max="21" width="14.28515625" customWidth="1"/>
    <col min="23" max="23" width="16.28515625" customWidth="1"/>
  </cols>
  <sheetData>
    <row r="1" spans="1:23" ht="15" customHeight="1" x14ac:dyDescent="0.2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5" customHeight="1" x14ac:dyDescent="0.25">
      <c r="A2" s="82" t="s">
        <v>11</v>
      </c>
      <c r="B2" s="82"/>
      <c r="C2" s="82"/>
      <c r="D2" s="82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3"/>
      <c r="R2" s="23"/>
      <c r="S2" s="23"/>
      <c r="T2" s="23"/>
      <c r="U2" s="23"/>
    </row>
    <row r="3" spans="1:23" ht="15" customHeight="1" x14ac:dyDescent="0.25">
      <c r="A3" s="82" t="s">
        <v>12</v>
      </c>
      <c r="B3" s="82"/>
      <c r="C3" s="82"/>
      <c r="D3" s="82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  <c r="U3" s="23"/>
    </row>
    <row r="4" spans="1:23" ht="15" customHeight="1" x14ac:dyDescent="0.25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3" ht="15" customHeight="1" x14ac:dyDescent="0.25">
      <c r="A5" s="89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x14ac:dyDescent="0.25">
      <c r="A6" s="86"/>
      <c r="B6" s="87"/>
      <c r="C6" s="87"/>
      <c r="D6" s="87"/>
      <c r="E6" s="88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33.75" x14ac:dyDescent="0.25">
      <c r="A8" s="13" t="s">
        <v>16</v>
      </c>
      <c r="B8" s="14">
        <v>1</v>
      </c>
      <c r="C8" s="13" t="s">
        <v>17</v>
      </c>
      <c r="D8" s="14" t="s">
        <v>196</v>
      </c>
      <c r="E8" s="14" t="s">
        <v>111</v>
      </c>
      <c r="F8" s="13">
        <v>10</v>
      </c>
      <c r="G8" s="13" t="s">
        <v>197</v>
      </c>
      <c r="H8" s="15">
        <v>16</v>
      </c>
      <c r="I8" s="15">
        <v>5</v>
      </c>
      <c r="J8" s="15">
        <v>1</v>
      </c>
      <c r="K8" s="15">
        <v>1</v>
      </c>
      <c r="L8" s="15">
        <v>1</v>
      </c>
      <c r="M8" s="15">
        <v>1</v>
      </c>
      <c r="N8" s="15">
        <v>5</v>
      </c>
      <c r="O8" s="15">
        <v>5</v>
      </c>
      <c r="P8" s="15">
        <v>3</v>
      </c>
      <c r="Q8" s="15">
        <v>5</v>
      </c>
      <c r="R8" s="27">
        <f t="shared" ref="R8:R39" si="0">SUM(H8:Q8)</f>
        <v>43</v>
      </c>
      <c r="S8" s="13"/>
      <c r="T8" s="13"/>
      <c r="U8" s="14"/>
      <c r="V8" s="14" t="s">
        <v>997</v>
      </c>
      <c r="W8" s="14" t="s">
        <v>177</v>
      </c>
    </row>
    <row r="9" spans="1:23" ht="33.75" x14ac:dyDescent="0.25">
      <c r="A9" s="38" t="s">
        <v>16</v>
      </c>
      <c r="B9" s="14">
        <v>2</v>
      </c>
      <c r="C9" s="38" t="s">
        <v>17</v>
      </c>
      <c r="D9" s="14" t="s">
        <v>642</v>
      </c>
      <c r="E9" s="14" t="s">
        <v>466</v>
      </c>
      <c r="F9" s="13">
        <v>10</v>
      </c>
      <c r="G9" s="13" t="s">
        <v>643</v>
      </c>
      <c r="H9" s="15">
        <v>14</v>
      </c>
      <c r="I9" s="15">
        <v>4</v>
      </c>
      <c r="J9" s="15">
        <v>1</v>
      </c>
      <c r="K9" s="15">
        <v>1</v>
      </c>
      <c r="L9" s="15">
        <v>2</v>
      </c>
      <c r="M9" s="15">
        <v>0</v>
      </c>
      <c r="N9" s="15">
        <v>5</v>
      </c>
      <c r="O9" s="15">
        <v>5</v>
      </c>
      <c r="P9" s="15">
        <v>2</v>
      </c>
      <c r="Q9" s="15">
        <v>9</v>
      </c>
      <c r="R9" s="27">
        <f t="shared" si="0"/>
        <v>43</v>
      </c>
      <c r="S9" s="13"/>
      <c r="T9" s="13"/>
      <c r="U9" s="14"/>
      <c r="V9" s="14" t="s">
        <v>997</v>
      </c>
      <c r="W9" s="14" t="s">
        <v>516</v>
      </c>
    </row>
    <row r="10" spans="1:23" ht="22.5" x14ac:dyDescent="0.25">
      <c r="A10" s="13" t="s">
        <v>16</v>
      </c>
      <c r="B10" s="14">
        <v>3</v>
      </c>
      <c r="C10" s="13" t="s">
        <v>17</v>
      </c>
      <c r="D10" s="14" t="s">
        <v>204</v>
      </c>
      <c r="E10" s="14" t="s">
        <v>111</v>
      </c>
      <c r="F10" s="13">
        <v>10</v>
      </c>
      <c r="G10" s="13" t="s">
        <v>205</v>
      </c>
      <c r="H10" s="15">
        <v>18</v>
      </c>
      <c r="I10" s="15">
        <v>5</v>
      </c>
      <c r="J10" s="15">
        <v>1</v>
      </c>
      <c r="K10" s="15">
        <v>1</v>
      </c>
      <c r="L10" s="15">
        <v>1</v>
      </c>
      <c r="M10" s="15">
        <v>1</v>
      </c>
      <c r="N10" s="15">
        <v>4</v>
      </c>
      <c r="O10" s="15">
        <v>5</v>
      </c>
      <c r="P10" s="15">
        <v>3</v>
      </c>
      <c r="Q10" s="15">
        <v>2</v>
      </c>
      <c r="R10" s="27">
        <f t="shared" si="0"/>
        <v>41</v>
      </c>
      <c r="S10" s="13"/>
      <c r="T10" s="13"/>
      <c r="U10" s="14"/>
      <c r="V10" s="14" t="s">
        <v>997</v>
      </c>
      <c r="W10" s="14" t="s">
        <v>177</v>
      </c>
    </row>
    <row r="11" spans="1:23" ht="22.5" x14ac:dyDescent="0.25">
      <c r="A11" s="13" t="s">
        <v>16</v>
      </c>
      <c r="B11" s="14">
        <v>4</v>
      </c>
      <c r="C11" s="13" t="s">
        <v>17</v>
      </c>
      <c r="D11" s="14" t="s">
        <v>206</v>
      </c>
      <c r="E11" s="14" t="s">
        <v>111</v>
      </c>
      <c r="F11" s="13">
        <v>10</v>
      </c>
      <c r="G11" s="13" t="s">
        <v>207</v>
      </c>
      <c r="H11" s="15">
        <v>17</v>
      </c>
      <c r="I11" s="15">
        <v>3.5</v>
      </c>
      <c r="J11" s="15">
        <v>1</v>
      </c>
      <c r="K11" s="15">
        <v>1</v>
      </c>
      <c r="L11" s="15">
        <v>0.5</v>
      </c>
      <c r="M11" s="15">
        <v>1</v>
      </c>
      <c r="N11" s="15">
        <v>5</v>
      </c>
      <c r="O11" s="15">
        <v>5</v>
      </c>
      <c r="P11" s="15">
        <v>1</v>
      </c>
      <c r="Q11" s="15">
        <v>4</v>
      </c>
      <c r="R11" s="27">
        <f t="shared" si="0"/>
        <v>39</v>
      </c>
      <c r="S11" s="13"/>
      <c r="T11" s="13"/>
      <c r="U11" s="14"/>
      <c r="V11" s="14" t="s">
        <v>997</v>
      </c>
      <c r="W11" s="14" t="s">
        <v>177</v>
      </c>
    </row>
    <row r="12" spans="1:23" ht="45" x14ac:dyDescent="0.25">
      <c r="A12" s="13" t="s">
        <v>16</v>
      </c>
      <c r="B12" s="14">
        <v>5</v>
      </c>
      <c r="C12" s="13" t="s">
        <v>17</v>
      </c>
      <c r="D12" s="14" t="s">
        <v>709</v>
      </c>
      <c r="E12" s="14" t="s">
        <v>710</v>
      </c>
      <c r="F12" s="13">
        <v>10</v>
      </c>
      <c r="G12" s="13">
        <v>101</v>
      </c>
      <c r="H12" s="15">
        <v>18</v>
      </c>
      <c r="I12" s="15">
        <v>4</v>
      </c>
      <c r="J12" s="15">
        <v>1</v>
      </c>
      <c r="K12" s="15">
        <v>1</v>
      </c>
      <c r="L12" s="15">
        <v>1</v>
      </c>
      <c r="M12" s="15">
        <v>1</v>
      </c>
      <c r="N12" s="15">
        <v>4</v>
      </c>
      <c r="O12" s="15">
        <v>5</v>
      </c>
      <c r="P12" s="15">
        <v>3</v>
      </c>
      <c r="Q12" s="15">
        <v>0</v>
      </c>
      <c r="R12" s="27">
        <f t="shared" si="0"/>
        <v>38</v>
      </c>
      <c r="S12" s="13"/>
      <c r="T12" s="13"/>
      <c r="U12" s="14"/>
      <c r="V12" s="14" t="s">
        <v>997</v>
      </c>
      <c r="W12" s="14" t="s">
        <v>679</v>
      </c>
    </row>
    <row r="13" spans="1:23" ht="45" x14ac:dyDescent="0.25">
      <c r="A13" s="13" t="s">
        <v>16</v>
      </c>
      <c r="B13" s="14">
        <v>6</v>
      </c>
      <c r="C13" s="13" t="s">
        <v>17</v>
      </c>
      <c r="D13" s="14" t="s">
        <v>711</v>
      </c>
      <c r="E13" s="14" t="s">
        <v>710</v>
      </c>
      <c r="F13" s="13">
        <v>10</v>
      </c>
      <c r="G13" s="13">
        <v>102</v>
      </c>
      <c r="H13" s="15">
        <v>17</v>
      </c>
      <c r="I13" s="15">
        <v>4.5</v>
      </c>
      <c r="J13" s="15">
        <v>1</v>
      </c>
      <c r="K13" s="15">
        <v>1</v>
      </c>
      <c r="L13" s="15">
        <v>0.5</v>
      </c>
      <c r="M13" s="15">
        <v>1</v>
      </c>
      <c r="N13" s="15">
        <v>5</v>
      </c>
      <c r="O13" s="15">
        <v>5</v>
      </c>
      <c r="P13" s="15">
        <v>3</v>
      </c>
      <c r="Q13" s="15">
        <v>0</v>
      </c>
      <c r="R13" s="27">
        <f t="shared" si="0"/>
        <v>38</v>
      </c>
      <c r="S13" s="13"/>
      <c r="T13" s="13"/>
      <c r="U13" s="14"/>
      <c r="V13" s="14" t="s">
        <v>997</v>
      </c>
      <c r="W13" s="14" t="s">
        <v>679</v>
      </c>
    </row>
    <row r="14" spans="1:23" ht="45" x14ac:dyDescent="0.25">
      <c r="A14" s="13" t="s">
        <v>16</v>
      </c>
      <c r="B14" s="14">
        <v>7</v>
      </c>
      <c r="C14" s="13" t="s">
        <v>17</v>
      </c>
      <c r="D14" s="14" t="s">
        <v>713</v>
      </c>
      <c r="E14" s="14" t="s">
        <v>710</v>
      </c>
      <c r="F14" s="13">
        <v>10</v>
      </c>
      <c r="G14" s="13">
        <v>104</v>
      </c>
      <c r="H14" s="15">
        <v>17</v>
      </c>
      <c r="I14" s="15">
        <v>4.5</v>
      </c>
      <c r="J14" s="15">
        <v>1</v>
      </c>
      <c r="K14" s="15">
        <v>1</v>
      </c>
      <c r="L14" s="15">
        <v>1</v>
      </c>
      <c r="M14" s="15">
        <v>1</v>
      </c>
      <c r="N14" s="15">
        <v>4</v>
      </c>
      <c r="O14" s="15">
        <v>5</v>
      </c>
      <c r="P14" s="15">
        <v>3</v>
      </c>
      <c r="Q14" s="15">
        <v>0</v>
      </c>
      <c r="R14" s="27">
        <f t="shared" si="0"/>
        <v>37.5</v>
      </c>
      <c r="S14" s="27"/>
      <c r="T14" s="13"/>
      <c r="U14" s="14"/>
      <c r="V14" s="14" t="s">
        <v>997</v>
      </c>
      <c r="W14" s="14" t="s">
        <v>679</v>
      </c>
    </row>
    <row r="15" spans="1:23" ht="33.75" x14ac:dyDescent="0.25">
      <c r="A15" s="13" t="s">
        <v>16</v>
      </c>
      <c r="B15" s="14">
        <v>8</v>
      </c>
      <c r="C15" s="13" t="s">
        <v>17</v>
      </c>
      <c r="D15" s="14" t="s">
        <v>200</v>
      </c>
      <c r="E15" s="14" t="s">
        <v>111</v>
      </c>
      <c r="F15" s="14">
        <v>10</v>
      </c>
      <c r="G15" s="14" t="s">
        <v>201</v>
      </c>
      <c r="H15" s="14">
        <v>17</v>
      </c>
      <c r="I15" s="14">
        <v>4</v>
      </c>
      <c r="J15" s="14">
        <v>1</v>
      </c>
      <c r="K15" s="14">
        <v>1</v>
      </c>
      <c r="L15" s="14">
        <v>1</v>
      </c>
      <c r="M15" s="14">
        <v>1</v>
      </c>
      <c r="N15" s="14">
        <v>4</v>
      </c>
      <c r="O15" s="14">
        <v>5</v>
      </c>
      <c r="P15" s="14">
        <v>2</v>
      </c>
      <c r="Q15" s="14">
        <v>1</v>
      </c>
      <c r="R15" s="27">
        <f t="shared" si="0"/>
        <v>37</v>
      </c>
      <c r="S15" s="27"/>
      <c r="T15" s="14"/>
      <c r="U15" s="14"/>
      <c r="V15" s="14" t="s">
        <v>997</v>
      </c>
      <c r="W15" s="14" t="s">
        <v>177</v>
      </c>
    </row>
    <row r="16" spans="1:23" ht="45" x14ac:dyDescent="0.25">
      <c r="A16" s="13" t="s">
        <v>16</v>
      </c>
      <c r="B16" s="14">
        <v>9</v>
      </c>
      <c r="C16" s="13" t="s">
        <v>17</v>
      </c>
      <c r="D16" s="14" t="s">
        <v>712</v>
      </c>
      <c r="E16" s="14" t="s">
        <v>710</v>
      </c>
      <c r="F16" s="13">
        <v>10</v>
      </c>
      <c r="G16" s="14">
        <v>103</v>
      </c>
      <c r="H16" s="14">
        <v>17</v>
      </c>
      <c r="I16" s="14">
        <v>3</v>
      </c>
      <c r="J16" s="14">
        <v>1</v>
      </c>
      <c r="K16" s="14">
        <v>1</v>
      </c>
      <c r="L16" s="14">
        <v>1</v>
      </c>
      <c r="M16" s="14">
        <v>1</v>
      </c>
      <c r="N16" s="14">
        <v>4</v>
      </c>
      <c r="O16" s="14">
        <v>5</v>
      </c>
      <c r="P16" s="14">
        <v>3</v>
      </c>
      <c r="Q16" s="14">
        <v>0</v>
      </c>
      <c r="R16" s="27">
        <f t="shared" si="0"/>
        <v>36</v>
      </c>
      <c r="S16" s="13"/>
      <c r="T16" s="13"/>
      <c r="U16" s="14"/>
      <c r="V16" s="14" t="s">
        <v>997</v>
      </c>
      <c r="W16" s="14" t="s">
        <v>679</v>
      </c>
    </row>
    <row r="17" spans="1:23" ht="33.75" x14ac:dyDescent="0.25">
      <c r="A17" s="38" t="s">
        <v>16</v>
      </c>
      <c r="B17" s="14">
        <v>10</v>
      </c>
      <c r="C17" s="38" t="s">
        <v>17</v>
      </c>
      <c r="D17" s="14" t="s">
        <v>644</v>
      </c>
      <c r="E17" s="14" t="s">
        <v>466</v>
      </c>
      <c r="F17" s="13">
        <v>19</v>
      </c>
      <c r="G17" s="13" t="s">
        <v>645</v>
      </c>
      <c r="H17" s="15">
        <v>11</v>
      </c>
      <c r="I17" s="15">
        <v>3</v>
      </c>
      <c r="J17" s="15">
        <v>0</v>
      </c>
      <c r="K17" s="15">
        <v>1</v>
      </c>
      <c r="L17" s="15">
        <v>2</v>
      </c>
      <c r="M17" s="15">
        <v>0</v>
      </c>
      <c r="N17" s="15">
        <v>3</v>
      </c>
      <c r="O17" s="15">
        <v>3</v>
      </c>
      <c r="P17" s="15">
        <v>3</v>
      </c>
      <c r="Q17" s="15">
        <v>9</v>
      </c>
      <c r="R17" s="27">
        <f t="shared" si="0"/>
        <v>35</v>
      </c>
      <c r="S17" s="13"/>
      <c r="T17" s="17"/>
      <c r="U17" s="14"/>
      <c r="V17" s="14" t="s">
        <v>997</v>
      </c>
      <c r="W17" s="14" t="s">
        <v>516</v>
      </c>
    </row>
    <row r="18" spans="1:23" ht="22.5" x14ac:dyDescent="0.25">
      <c r="A18" s="13" t="s">
        <v>16</v>
      </c>
      <c r="B18" s="14">
        <v>11</v>
      </c>
      <c r="C18" s="13" t="s">
        <v>17</v>
      </c>
      <c r="D18" s="14" t="s">
        <v>202</v>
      </c>
      <c r="E18" s="14" t="s">
        <v>111</v>
      </c>
      <c r="F18" s="13">
        <v>10</v>
      </c>
      <c r="G18" s="13" t="s">
        <v>203</v>
      </c>
      <c r="H18" s="15">
        <v>17</v>
      </c>
      <c r="I18" s="15">
        <v>4</v>
      </c>
      <c r="J18" s="15">
        <v>1</v>
      </c>
      <c r="K18" s="15">
        <v>1</v>
      </c>
      <c r="L18" s="15">
        <v>1</v>
      </c>
      <c r="M18" s="15">
        <v>1</v>
      </c>
      <c r="N18" s="15">
        <v>4</v>
      </c>
      <c r="O18" s="15">
        <v>4</v>
      </c>
      <c r="P18" s="15">
        <v>1</v>
      </c>
      <c r="Q18" s="15">
        <v>0</v>
      </c>
      <c r="R18" s="27">
        <f t="shared" si="0"/>
        <v>34</v>
      </c>
      <c r="S18" s="27"/>
      <c r="T18" s="14"/>
      <c r="U18" s="14"/>
      <c r="V18" s="14" t="s">
        <v>997</v>
      </c>
      <c r="W18" s="14" t="s">
        <v>177</v>
      </c>
    </row>
    <row r="19" spans="1:23" ht="33.75" x14ac:dyDescent="0.25">
      <c r="A19" s="13" t="s">
        <v>16</v>
      </c>
      <c r="B19" s="14">
        <v>12</v>
      </c>
      <c r="C19" s="13" t="s">
        <v>17</v>
      </c>
      <c r="D19" s="14" t="s">
        <v>198</v>
      </c>
      <c r="E19" s="14" t="s">
        <v>111</v>
      </c>
      <c r="F19" s="13">
        <v>10</v>
      </c>
      <c r="G19" s="13" t="s">
        <v>199</v>
      </c>
      <c r="H19" s="15">
        <v>13</v>
      </c>
      <c r="I19" s="15">
        <v>4</v>
      </c>
      <c r="J19" s="15">
        <v>1</v>
      </c>
      <c r="K19" s="15">
        <v>1</v>
      </c>
      <c r="L19" s="15">
        <v>0.5</v>
      </c>
      <c r="M19" s="15">
        <v>1</v>
      </c>
      <c r="N19" s="15">
        <v>5</v>
      </c>
      <c r="O19" s="15">
        <v>5</v>
      </c>
      <c r="P19" s="15">
        <v>1</v>
      </c>
      <c r="Q19" s="15">
        <v>1</v>
      </c>
      <c r="R19" s="27">
        <f t="shared" si="0"/>
        <v>32.5</v>
      </c>
      <c r="S19" s="13"/>
      <c r="T19" s="13"/>
      <c r="U19" s="14"/>
      <c r="V19" s="14" t="s">
        <v>997</v>
      </c>
      <c r="W19" s="14" t="s">
        <v>177</v>
      </c>
    </row>
    <row r="20" spans="1:23" ht="33.75" x14ac:dyDescent="0.25">
      <c r="A20" s="13" t="s">
        <v>16</v>
      </c>
      <c r="B20" s="14">
        <v>13</v>
      </c>
      <c r="C20" s="13" t="s">
        <v>17</v>
      </c>
      <c r="D20" s="14" t="s">
        <v>332</v>
      </c>
      <c r="E20" s="14" t="s">
        <v>215</v>
      </c>
      <c r="F20" s="13">
        <v>10</v>
      </c>
      <c r="G20" s="13" t="s">
        <v>333</v>
      </c>
      <c r="H20" s="15">
        <v>17</v>
      </c>
      <c r="I20" s="15">
        <v>2.5</v>
      </c>
      <c r="J20" s="15">
        <v>1</v>
      </c>
      <c r="K20" s="15">
        <v>0</v>
      </c>
      <c r="L20" s="15">
        <v>1</v>
      </c>
      <c r="M20" s="15">
        <v>0.5</v>
      </c>
      <c r="N20" s="15">
        <v>2</v>
      </c>
      <c r="O20" s="15">
        <v>3</v>
      </c>
      <c r="P20" s="15">
        <v>0</v>
      </c>
      <c r="Q20" s="15">
        <v>5</v>
      </c>
      <c r="R20" s="27">
        <f t="shared" si="0"/>
        <v>32</v>
      </c>
      <c r="S20" s="13"/>
      <c r="T20" s="13"/>
      <c r="U20" s="14"/>
      <c r="V20" s="14" t="s">
        <v>997</v>
      </c>
      <c r="W20" s="14" t="s">
        <v>257</v>
      </c>
    </row>
    <row r="21" spans="1:23" ht="33.75" x14ac:dyDescent="0.25">
      <c r="A21" s="13" t="s">
        <v>16</v>
      </c>
      <c r="B21" s="14">
        <v>14</v>
      </c>
      <c r="C21" s="13" t="s">
        <v>17</v>
      </c>
      <c r="D21" s="14" t="s">
        <v>336</v>
      </c>
      <c r="E21" s="14" t="s">
        <v>215</v>
      </c>
      <c r="F21" s="13">
        <v>10</v>
      </c>
      <c r="G21" s="13" t="s">
        <v>337</v>
      </c>
      <c r="H21" s="14">
        <v>11</v>
      </c>
      <c r="I21" s="14">
        <v>4</v>
      </c>
      <c r="J21" s="14">
        <v>1</v>
      </c>
      <c r="K21" s="14">
        <v>1</v>
      </c>
      <c r="L21" s="14">
        <v>1</v>
      </c>
      <c r="M21" s="14">
        <v>1</v>
      </c>
      <c r="N21" s="14">
        <v>4</v>
      </c>
      <c r="O21" s="14">
        <v>2</v>
      </c>
      <c r="P21" s="14">
        <v>3</v>
      </c>
      <c r="Q21" s="14">
        <v>1</v>
      </c>
      <c r="R21" s="27">
        <f t="shared" si="0"/>
        <v>29</v>
      </c>
      <c r="S21" s="27"/>
      <c r="T21" s="14"/>
      <c r="U21" s="14"/>
      <c r="V21" s="14" t="s">
        <v>997</v>
      </c>
      <c r="W21" s="14" t="s">
        <v>257</v>
      </c>
    </row>
    <row r="22" spans="1:23" ht="22.5" x14ac:dyDescent="0.25">
      <c r="A22" s="13" t="s">
        <v>16</v>
      </c>
      <c r="B22" s="14">
        <v>15</v>
      </c>
      <c r="C22" s="13" t="s">
        <v>17</v>
      </c>
      <c r="D22" s="14" t="s">
        <v>342</v>
      </c>
      <c r="E22" s="14" t="s">
        <v>215</v>
      </c>
      <c r="F22" s="13">
        <v>10</v>
      </c>
      <c r="G22" s="13" t="s">
        <v>343</v>
      </c>
      <c r="H22" s="15">
        <v>13</v>
      </c>
      <c r="I22" s="15">
        <v>2.5</v>
      </c>
      <c r="J22" s="15">
        <v>1</v>
      </c>
      <c r="K22" s="15">
        <v>1</v>
      </c>
      <c r="L22" s="15">
        <v>0.5</v>
      </c>
      <c r="M22" s="15">
        <v>1</v>
      </c>
      <c r="N22" s="15">
        <v>2</v>
      </c>
      <c r="O22" s="15">
        <v>4</v>
      </c>
      <c r="P22" s="15">
        <v>1</v>
      </c>
      <c r="Q22" s="15">
        <v>3</v>
      </c>
      <c r="R22" s="27">
        <f t="shared" si="0"/>
        <v>29</v>
      </c>
      <c r="S22" s="13"/>
      <c r="T22" s="13"/>
      <c r="U22" s="14"/>
      <c r="V22" s="14" t="s">
        <v>997</v>
      </c>
      <c r="W22" s="14" t="s">
        <v>257</v>
      </c>
    </row>
    <row r="23" spans="1:23" ht="33.75" x14ac:dyDescent="0.25">
      <c r="A23" s="13" t="s">
        <v>16</v>
      </c>
      <c r="B23" s="14">
        <v>16</v>
      </c>
      <c r="C23" s="13" t="s">
        <v>17</v>
      </c>
      <c r="D23" s="14" t="s">
        <v>338</v>
      </c>
      <c r="E23" s="14" t="s">
        <v>215</v>
      </c>
      <c r="F23" s="13">
        <v>10</v>
      </c>
      <c r="G23" s="13" t="s">
        <v>339</v>
      </c>
      <c r="H23" s="15">
        <v>12</v>
      </c>
      <c r="I23" s="15">
        <v>2</v>
      </c>
      <c r="J23" s="15">
        <v>0</v>
      </c>
      <c r="K23" s="15">
        <v>1</v>
      </c>
      <c r="L23" s="15">
        <v>0.5</v>
      </c>
      <c r="M23" s="15">
        <v>1</v>
      </c>
      <c r="N23" s="15">
        <v>1</v>
      </c>
      <c r="O23" s="15">
        <v>5</v>
      </c>
      <c r="P23" s="15">
        <v>0</v>
      </c>
      <c r="Q23" s="15">
        <v>2</v>
      </c>
      <c r="R23" s="27">
        <f t="shared" si="0"/>
        <v>24.5</v>
      </c>
      <c r="S23" s="13"/>
      <c r="T23" s="13"/>
      <c r="U23" s="14"/>
      <c r="V23" s="14"/>
      <c r="W23" s="14" t="s">
        <v>257</v>
      </c>
    </row>
    <row r="24" spans="1:23" ht="22.5" x14ac:dyDescent="0.25">
      <c r="A24" s="13" t="s">
        <v>16</v>
      </c>
      <c r="B24" s="14">
        <v>17</v>
      </c>
      <c r="C24" s="13" t="s">
        <v>17</v>
      </c>
      <c r="D24" s="14" t="s">
        <v>348</v>
      </c>
      <c r="E24" s="14" t="s">
        <v>215</v>
      </c>
      <c r="F24" s="13">
        <v>10</v>
      </c>
      <c r="G24" s="13" t="s">
        <v>349</v>
      </c>
      <c r="H24" s="15">
        <v>5</v>
      </c>
      <c r="I24" s="15">
        <v>2.5</v>
      </c>
      <c r="J24" s="15">
        <v>0</v>
      </c>
      <c r="K24" s="15">
        <v>1</v>
      </c>
      <c r="L24" s="15">
        <v>0.5</v>
      </c>
      <c r="M24" s="15">
        <v>0</v>
      </c>
      <c r="N24" s="15">
        <v>3</v>
      </c>
      <c r="O24" s="15">
        <v>3</v>
      </c>
      <c r="P24" s="15">
        <v>1</v>
      </c>
      <c r="Q24" s="15">
        <v>8</v>
      </c>
      <c r="R24" s="27">
        <f t="shared" si="0"/>
        <v>24</v>
      </c>
      <c r="S24" s="13"/>
      <c r="T24" s="13"/>
      <c r="U24" s="14"/>
      <c r="V24" s="14"/>
      <c r="W24" s="14" t="s">
        <v>257</v>
      </c>
    </row>
    <row r="25" spans="1:23" ht="33.75" x14ac:dyDescent="0.25">
      <c r="A25" s="13" t="s">
        <v>16</v>
      </c>
      <c r="B25" s="14">
        <v>18</v>
      </c>
      <c r="C25" s="13" t="s">
        <v>17</v>
      </c>
      <c r="D25" s="14" t="s">
        <v>340</v>
      </c>
      <c r="E25" s="14" t="s">
        <v>215</v>
      </c>
      <c r="F25" s="13">
        <v>10</v>
      </c>
      <c r="G25" s="13" t="s">
        <v>341</v>
      </c>
      <c r="H25" s="15">
        <v>8</v>
      </c>
      <c r="I25" s="15">
        <v>3</v>
      </c>
      <c r="J25" s="15">
        <v>0</v>
      </c>
      <c r="K25" s="15">
        <v>1</v>
      </c>
      <c r="L25" s="15">
        <v>0</v>
      </c>
      <c r="M25" s="15">
        <v>0</v>
      </c>
      <c r="N25" s="15">
        <v>3</v>
      </c>
      <c r="O25" s="15">
        <v>4</v>
      </c>
      <c r="P25" s="15">
        <v>2</v>
      </c>
      <c r="Q25" s="15">
        <v>2</v>
      </c>
      <c r="R25" s="27">
        <f t="shared" si="0"/>
        <v>23</v>
      </c>
      <c r="S25" s="13"/>
      <c r="T25" s="13"/>
      <c r="U25" s="14"/>
      <c r="V25" s="14"/>
      <c r="W25" s="14" t="s">
        <v>257</v>
      </c>
    </row>
    <row r="26" spans="1:23" ht="22.5" x14ac:dyDescent="0.25">
      <c r="A26" s="13" t="s">
        <v>16</v>
      </c>
      <c r="B26" s="14">
        <v>19</v>
      </c>
      <c r="C26" s="13" t="s">
        <v>17</v>
      </c>
      <c r="D26" s="14" t="s">
        <v>57</v>
      </c>
      <c r="E26" s="14" t="s">
        <v>24</v>
      </c>
      <c r="F26" s="13">
        <v>10</v>
      </c>
      <c r="G26" s="13" t="s">
        <v>90</v>
      </c>
      <c r="H26" s="14">
        <v>6</v>
      </c>
      <c r="I26" s="14">
        <v>4</v>
      </c>
      <c r="J26" s="14">
        <v>1</v>
      </c>
      <c r="K26" s="14">
        <v>1</v>
      </c>
      <c r="L26" s="14">
        <v>1</v>
      </c>
      <c r="M26" s="14">
        <v>0</v>
      </c>
      <c r="N26" s="14">
        <v>3</v>
      </c>
      <c r="O26" s="14">
        <v>5</v>
      </c>
      <c r="P26" s="14">
        <v>0</v>
      </c>
      <c r="Q26" s="14">
        <v>0</v>
      </c>
      <c r="R26" s="27">
        <f t="shared" si="0"/>
        <v>21</v>
      </c>
      <c r="S26" s="13"/>
      <c r="T26" s="13"/>
      <c r="U26" s="14"/>
      <c r="V26" s="14"/>
      <c r="W26" s="14" t="s">
        <v>49</v>
      </c>
    </row>
    <row r="27" spans="1:23" ht="33.75" x14ac:dyDescent="0.25">
      <c r="A27" s="13" t="s">
        <v>16</v>
      </c>
      <c r="B27" s="14">
        <v>20</v>
      </c>
      <c r="C27" s="13" t="s">
        <v>17</v>
      </c>
      <c r="D27" s="14" t="s">
        <v>55</v>
      </c>
      <c r="E27" s="14" t="s">
        <v>24</v>
      </c>
      <c r="F27" s="13">
        <v>10</v>
      </c>
      <c r="G27" s="13" t="s">
        <v>88</v>
      </c>
      <c r="H27" s="15">
        <v>6</v>
      </c>
      <c r="I27" s="15">
        <v>3.5</v>
      </c>
      <c r="J27" s="15">
        <v>1</v>
      </c>
      <c r="K27" s="15">
        <v>1</v>
      </c>
      <c r="L27" s="15">
        <v>1</v>
      </c>
      <c r="M27" s="15">
        <v>1</v>
      </c>
      <c r="N27" s="15">
        <v>3</v>
      </c>
      <c r="O27" s="15">
        <v>4</v>
      </c>
      <c r="P27" s="15">
        <v>0</v>
      </c>
      <c r="Q27" s="15">
        <v>0</v>
      </c>
      <c r="R27" s="27">
        <f t="shared" si="0"/>
        <v>20.5</v>
      </c>
      <c r="S27" s="13"/>
      <c r="T27" s="13"/>
      <c r="U27" s="14"/>
      <c r="V27" s="14"/>
      <c r="W27" s="14" t="s">
        <v>49</v>
      </c>
    </row>
    <row r="28" spans="1:23" ht="22.5" x14ac:dyDescent="0.25">
      <c r="A28" s="13" t="s">
        <v>16</v>
      </c>
      <c r="B28" s="14">
        <v>21</v>
      </c>
      <c r="C28" s="13" t="s">
        <v>17</v>
      </c>
      <c r="D28" s="14" t="s">
        <v>64</v>
      </c>
      <c r="E28" s="14" t="s">
        <v>24</v>
      </c>
      <c r="F28" s="13">
        <v>10</v>
      </c>
      <c r="G28" s="13" t="s">
        <v>92</v>
      </c>
      <c r="H28" s="15">
        <v>6</v>
      </c>
      <c r="I28" s="15">
        <v>3.5</v>
      </c>
      <c r="J28" s="15">
        <v>1</v>
      </c>
      <c r="K28" s="15">
        <v>1</v>
      </c>
      <c r="L28" s="15">
        <v>0</v>
      </c>
      <c r="M28" s="15">
        <v>1</v>
      </c>
      <c r="N28" s="15">
        <v>3</v>
      </c>
      <c r="O28" s="15">
        <v>5</v>
      </c>
      <c r="P28" s="15">
        <v>0</v>
      </c>
      <c r="Q28" s="15">
        <v>0</v>
      </c>
      <c r="R28" s="27">
        <f t="shared" si="0"/>
        <v>20.5</v>
      </c>
      <c r="S28" s="13"/>
      <c r="T28" s="13"/>
      <c r="U28" s="14"/>
      <c r="V28" s="14"/>
      <c r="W28" s="14" t="s">
        <v>49</v>
      </c>
    </row>
    <row r="29" spans="1:23" ht="33.75" x14ac:dyDescent="0.25">
      <c r="A29" s="13" t="s">
        <v>16</v>
      </c>
      <c r="B29" s="14">
        <v>22</v>
      </c>
      <c r="C29" s="13" t="s">
        <v>17</v>
      </c>
      <c r="D29" s="14" t="s">
        <v>56</v>
      </c>
      <c r="E29" s="14" t="s">
        <v>24</v>
      </c>
      <c r="F29" s="13">
        <v>10</v>
      </c>
      <c r="G29" s="13" t="s">
        <v>89</v>
      </c>
      <c r="H29" s="15">
        <v>7</v>
      </c>
      <c r="I29" s="15">
        <v>3</v>
      </c>
      <c r="J29" s="15">
        <v>1</v>
      </c>
      <c r="K29" s="15">
        <v>1</v>
      </c>
      <c r="L29" s="15">
        <v>1</v>
      </c>
      <c r="M29" s="15">
        <v>0</v>
      </c>
      <c r="N29" s="15">
        <v>3</v>
      </c>
      <c r="O29" s="15">
        <v>4</v>
      </c>
      <c r="P29" s="15">
        <v>0</v>
      </c>
      <c r="Q29" s="15">
        <v>0</v>
      </c>
      <c r="R29" s="27">
        <f t="shared" si="0"/>
        <v>20</v>
      </c>
      <c r="S29" s="13"/>
      <c r="T29" s="13"/>
      <c r="U29" s="14"/>
      <c r="V29" s="14"/>
      <c r="W29" s="14" t="s">
        <v>49</v>
      </c>
    </row>
    <row r="30" spans="1:23" ht="22.5" x14ac:dyDescent="0.25">
      <c r="A30" s="13" t="s">
        <v>16</v>
      </c>
      <c r="B30" s="14">
        <v>23</v>
      </c>
      <c r="C30" s="13" t="s">
        <v>17</v>
      </c>
      <c r="D30" s="14" t="s">
        <v>58</v>
      </c>
      <c r="E30" s="14" t="s">
        <v>24</v>
      </c>
      <c r="F30" s="13">
        <v>10</v>
      </c>
      <c r="G30" s="13" t="s">
        <v>91</v>
      </c>
      <c r="H30" s="15">
        <v>5</v>
      </c>
      <c r="I30" s="15">
        <v>4</v>
      </c>
      <c r="J30" s="15">
        <v>1</v>
      </c>
      <c r="K30" s="15">
        <v>1</v>
      </c>
      <c r="L30" s="15">
        <v>0</v>
      </c>
      <c r="M30" s="15">
        <v>1</v>
      </c>
      <c r="N30" s="15">
        <v>3</v>
      </c>
      <c r="O30" s="15">
        <v>5</v>
      </c>
      <c r="P30" s="15">
        <v>0</v>
      </c>
      <c r="Q30" s="15">
        <v>0</v>
      </c>
      <c r="R30" s="27">
        <f t="shared" si="0"/>
        <v>20</v>
      </c>
      <c r="S30" s="13"/>
      <c r="T30" s="13"/>
      <c r="U30" s="14"/>
      <c r="V30" s="14"/>
      <c r="W30" s="14" t="s">
        <v>49</v>
      </c>
    </row>
    <row r="31" spans="1:23" ht="33.75" x14ac:dyDescent="0.25">
      <c r="A31" s="13" t="s">
        <v>16</v>
      </c>
      <c r="B31" s="14">
        <v>24</v>
      </c>
      <c r="C31" s="13" t="s">
        <v>17</v>
      </c>
      <c r="D31" s="20" t="s">
        <v>354</v>
      </c>
      <c r="E31" s="14" t="s">
        <v>215</v>
      </c>
      <c r="F31" s="13">
        <v>10</v>
      </c>
      <c r="G31" s="13" t="s">
        <v>355</v>
      </c>
      <c r="H31" s="15">
        <v>5</v>
      </c>
      <c r="I31" s="15">
        <v>1</v>
      </c>
      <c r="J31" s="15">
        <v>1</v>
      </c>
      <c r="K31" s="15">
        <v>1</v>
      </c>
      <c r="L31" s="15">
        <v>1</v>
      </c>
      <c r="M31" s="15">
        <v>0</v>
      </c>
      <c r="N31" s="15">
        <v>1</v>
      </c>
      <c r="O31" s="15">
        <v>1</v>
      </c>
      <c r="P31" s="15">
        <v>1</v>
      </c>
      <c r="Q31" s="15">
        <v>4</v>
      </c>
      <c r="R31" s="27">
        <f t="shared" si="0"/>
        <v>16</v>
      </c>
      <c r="S31" s="13"/>
      <c r="T31" s="13"/>
      <c r="U31" s="14"/>
      <c r="V31" s="14"/>
      <c r="W31" s="14" t="s">
        <v>257</v>
      </c>
    </row>
    <row r="32" spans="1:23" ht="33.75" x14ac:dyDescent="0.25">
      <c r="A32" s="13" t="s">
        <v>16</v>
      </c>
      <c r="B32" s="14">
        <v>25</v>
      </c>
      <c r="C32" s="13" t="s">
        <v>17</v>
      </c>
      <c r="D32" s="14" t="s">
        <v>763</v>
      </c>
      <c r="E32" s="14" t="s">
        <v>746</v>
      </c>
      <c r="F32" s="13">
        <v>10</v>
      </c>
      <c r="G32" s="13" t="s">
        <v>764</v>
      </c>
      <c r="H32" s="15">
        <v>2</v>
      </c>
      <c r="I32" s="15">
        <v>3</v>
      </c>
      <c r="J32" s="15">
        <v>2</v>
      </c>
      <c r="K32" s="15">
        <v>0</v>
      </c>
      <c r="L32" s="15">
        <v>1</v>
      </c>
      <c r="M32" s="15">
        <v>3</v>
      </c>
      <c r="N32" s="15">
        <v>4</v>
      </c>
      <c r="O32" s="15">
        <v>0</v>
      </c>
      <c r="P32" s="15">
        <v>1</v>
      </c>
      <c r="Q32" s="15">
        <v>0</v>
      </c>
      <c r="R32" s="27">
        <f t="shared" si="0"/>
        <v>16</v>
      </c>
      <c r="S32" s="13"/>
      <c r="T32" s="14"/>
      <c r="U32" s="14"/>
      <c r="V32" s="14"/>
      <c r="W32" s="14" t="s">
        <v>751</v>
      </c>
    </row>
    <row r="33" spans="1:23" ht="33.75" x14ac:dyDescent="0.25">
      <c r="A33" s="13" t="s">
        <v>16</v>
      </c>
      <c r="B33" s="14">
        <v>26</v>
      </c>
      <c r="C33" s="13" t="s">
        <v>17</v>
      </c>
      <c r="D33" s="14" t="s">
        <v>350</v>
      </c>
      <c r="E33" s="14" t="s">
        <v>215</v>
      </c>
      <c r="F33" s="13">
        <v>10</v>
      </c>
      <c r="G33" s="13" t="s">
        <v>351</v>
      </c>
      <c r="H33" s="15">
        <v>6</v>
      </c>
      <c r="I33" s="15">
        <v>1.5</v>
      </c>
      <c r="J33" s="15">
        <v>0</v>
      </c>
      <c r="K33" s="15">
        <v>1</v>
      </c>
      <c r="L33" s="15">
        <v>0.5</v>
      </c>
      <c r="M33" s="15">
        <v>0</v>
      </c>
      <c r="N33" s="15">
        <v>2</v>
      </c>
      <c r="O33" s="15">
        <v>1</v>
      </c>
      <c r="P33" s="15">
        <v>0</v>
      </c>
      <c r="Q33" s="15">
        <v>3</v>
      </c>
      <c r="R33" s="27">
        <f t="shared" si="0"/>
        <v>15</v>
      </c>
      <c r="S33" s="13"/>
      <c r="T33" s="13"/>
      <c r="U33" s="14"/>
      <c r="V33" s="14"/>
      <c r="W33" s="14" t="s">
        <v>257</v>
      </c>
    </row>
    <row r="34" spans="1:23" ht="22.5" x14ac:dyDescent="0.25">
      <c r="A34" s="13" t="s">
        <v>16</v>
      </c>
      <c r="B34" s="14">
        <v>27</v>
      </c>
      <c r="C34" s="13" t="s">
        <v>17</v>
      </c>
      <c r="D34" s="20" t="s">
        <v>356</v>
      </c>
      <c r="E34" s="14" t="s">
        <v>215</v>
      </c>
      <c r="F34" s="13">
        <v>10</v>
      </c>
      <c r="G34" s="13" t="s">
        <v>357</v>
      </c>
      <c r="H34" s="15">
        <v>4</v>
      </c>
      <c r="I34" s="15">
        <v>3</v>
      </c>
      <c r="J34" s="15">
        <v>0</v>
      </c>
      <c r="K34" s="15">
        <v>1</v>
      </c>
      <c r="L34" s="15">
        <v>0.5</v>
      </c>
      <c r="M34" s="15">
        <v>0</v>
      </c>
      <c r="N34" s="15">
        <v>2</v>
      </c>
      <c r="O34" s="15">
        <v>3</v>
      </c>
      <c r="P34" s="15">
        <v>1</v>
      </c>
      <c r="Q34" s="15">
        <v>0</v>
      </c>
      <c r="R34" s="27">
        <f t="shared" si="0"/>
        <v>14.5</v>
      </c>
      <c r="S34" s="13"/>
      <c r="T34" s="13"/>
      <c r="U34" s="14"/>
      <c r="V34" s="14"/>
      <c r="W34" s="14" t="s">
        <v>257</v>
      </c>
    </row>
    <row r="35" spans="1:23" ht="22.5" x14ac:dyDescent="0.25">
      <c r="A35" s="13" t="s">
        <v>16</v>
      </c>
      <c r="B35" s="14">
        <v>28</v>
      </c>
      <c r="C35" s="13" t="s">
        <v>17</v>
      </c>
      <c r="D35" s="14" t="s">
        <v>334</v>
      </c>
      <c r="E35" s="14" t="s">
        <v>215</v>
      </c>
      <c r="F35" s="13">
        <v>10</v>
      </c>
      <c r="G35" s="13" t="s">
        <v>335</v>
      </c>
      <c r="H35" s="15">
        <v>5</v>
      </c>
      <c r="I35" s="15">
        <v>3</v>
      </c>
      <c r="J35" s="15">
        <v>1</v>
      </c>
      <c r="K35" s="15">
        <v>0</v>
      </c>
      <c r="L35" s="15">
        <v>0.5</v>
      </c>
      <c r="M35" s="15">
        <v>0</v>
      </c>
      <c r="N35" s="15">
        <v>1</v>
      </c>
      <c r="O35" s="15">
        <v>0</v>
      </c>
      <c r="P35" s="15">
        <v>0</v>
      </c>
      <c r="Q35" s="15">
        <v>3</v>
      </c>
      <c r="R35" s="27">
        <f t="shared" si="0"/>
        <v>13.5</v>
      </c>
      <c r="S35" s="13"/>
      <c r="T35" s="13"/>
      <c r="U35" s="14"/>
      <c r="V35" s="14"/>
      <c r="W35" s="14" t="s">
        <v>257</v>
      </c>
    </row>
    <row r="36" spans="1:23" ht="22.5" x14ac:dyDescent="0.25">
      <c r="A36" s="13" t="s">
        <v>16</v>
      </c>
      <c r="B36" s="14">
        <v>29</v>
      </c>
      <c r="C36" s="13" t="s">
        <v>17</v>
      </c>
      <c r="D36" s="14" t="s">
        <v>765</v>
      </c>
      <c r="E36" s="14" t="s">
        <v>746</v>
      </c>
      <c r="F36" s="13">
        <v>10</v>
      </c>
      <c r="G36" s="13" t="s">
        <v>766</v>
      </c>
      <c r="H36" s="15">
        <v>2</v>
      </c>
      <c r="I36" s="15">
        <v>2.5</v>
      </c>
      <c r="J36" s="15">
        <v>1</v>
      </c>
      <c r="K36" s="15">
        <v>1</v>
      </c>
      <c r="L36" s="15">
        <v>0</v>
      </c>
      <c r="M36" s="15">
        <v>1</v>
      </c>
      <c r="N36" s="15">
        <v>1</v>
      </c>
      <c r="O36" s="15">
        <v>5</v>
      </c>
      <c r="P36" s="15">
        <v>0</v>
      </c>
      <c r="Q36" s="15">
        <v>0</v>
      </c>
      <c r="R36" s="27">
        <f t="shared" si="0"/>
        <v>13.5</v>
      </c>
      <c r="S36" s="27"/>
      <c r="T36" s="17"/>
      <c r="U36" s="14"/>
      <c r="V36" s="14"/>
      <c r="W36" s="14" t="s">
        <v>751</v>
      </c>
    </row>
    <row r="37" spans="1:23" ht="33.75" x14ac:dyDescent="0.25">
      <c r="A37" s="13" t="s">
        <v>16</v>
      </c>
      <c r="B37" s="14">
        <v>30</v>
      </c>
      <c r="C37" s="13" t="s">
        <v>17</v>
      </c>
      <c r="D37" s="14" t="s">
        <v>346</v>
      </c>
      <c r="E37" s="14" t="s">
        <v>215</v>
      </c>
      <c r="F37" s="13">
        <v>10</v>
      </c>
      <c r="G37" s="13" t="s">
        <v>347</v>
      </c>
      <c r="H37" s="15">
        <v>3</v>
      </c>
      <c r="I37" s="15">
        <v>1.5</v>
      </c>
      <c r="J37" s="15">
        <v>0</v>
      </c>
      <c r="K37" s="15">
        <v>1</v>
      </c>
      <c r="L37" s="15">
        <v>0.5</v>
      </c>
      <c r="M37" s="15">
        <v>0</v>
      </c>
      <c r="N37" s="15">
        <v>3</v>
      </c>
      <c r="O37" s="15">
        <v>2</v>
      </c>
      <c r="P37" s="15">
        <v>0</v>
      </c>
      <c r="Q37" s="15">
        <v>1</v>
      </c>
      <c r="R37" s="27">
        <f t="shared" si="0"/>
        <v>12</v>
      </c>
      <c r="S37" s="27"/>
      <c r="T37" s="14"/>
      <c r="U37" s="14"/>
      <c r="V37" s="14"/>
      <c r="W37" s="14" t="s">
        <v>257</v>
      </c>
    </row>
    <row r="38" spans="1:23" ht="22.5" x14ac:dyDescent="0.25">
      <c r="A38" s="13" t="s">
        <v>16</v>
      </c>
      <c r="B38" s="14">
        <v>31</v>
      </c>
      <c r="C38" s="13" t="s">
        <v>17</v>
      </c>
      <c r="D38" s="14" t="s">
        <v>344</v>
      </c>
      <c r="E38" s="14" t="s">
        <v>215</v>
      </c>
      <c r="F38" s="13">
        <v>10</v>
      </c>
      <c r="G38" s="13" t="s">
        <v>345</v>
      </c>
      <c r="H38" s="14">
        <v>5</v>
      </c>
      <c r="I38" s="14">
        <v>1</v>
      </c>
      <c r="J38" s="14">
        <v>0</v>
      </c>
      <c r="K38" s="14">
        <v>0</v>
      </c>
      <c r="L38" s="14">
        <v>0.5</v>
      </c>
      <c r="M38" s="14">
        <v>0</v>
      </c>
      <c r="N38" s="14">
        <v>0</v>
      </c>
      <c r="O38" s="14">
        <v>2</v>
      </c>
      <c r="P38" s="14">
        <v>2</v>
      </c>
      <c r="Q38" s="14">
        <v>1</v>
      </c>
      <c r="R38" s="27">
        <f t="shared" si="0"/>
        <v>11.5</v>
      </c>
      <c r="S38" s="13"/>
      <c r="T38" s="13"/>
      <c r="U38" s="14"/>
      <c r="V38" s="14"/>
      <c r="W38" s="14" t="s">
        <v>257</v>
      </c>
    </row>
    <row r="39" spans="1:23" ht="22.5" x14ac:dyDescent="0.25">
      <c r="A39" s="13" t="s">
        <v>16</v>
      </c>
      <c r="B39" s="14">
        <v>32</v>
      </c>
      <c r="C39" s="13" t="s">
        <v>17</v>
      </c>
      <c r="D39" s="14" t="s">
        <v>352</v>
      </c>
      <c r="E39" s="14" t="s">
        <v>215</v>
      </c>
      <c r="F39" s="13">
        <v>10</v>
      </c>
      <c r="G39" s="13" t="s">
        <v>353</v>
      </c>
      <c r="H39" s="15">
        <v>3</v>
      </c>
      <c r="I39" s="15">
        <v>2.5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27">
        <f t="shared" si="0"/>
        <v>5.5</v>
      </c>
      <c r="S39" s="13"/>
      <c r="T39" s="13"/>
      <c r="U39" s="14"/>
      <c r="V39" s="14"/>
      <c r="W39" s="14" t="s">
        <v>257</v>
      </c>
    </row>
    <row r="41" spans="1:23" x14ac:dyDescent="0.25">
      <c r="A41" s="84" t="s">
        <v>974</v>
      </c>
      <c r="B41" s="84"/>
      <c r="C41" s="84"/>
      <c r="D41" s="85" t="s">
        <v>992</v>
      </c>
      <c r="E41" s="85"/>
    </row>
    <row r="42" spans="1:23" x14ac:dyDescent="0.25">
      <c r="A42" s="84" t="s">
        <v>973</v>
      </c>
      <c r="B42" s="84"/>
      <c r="C42" s="84"/>
      <c r="D42" s="79"/>
      <c r="E42" s="79"/>
    </row>
    <row r="43" spans="1:23" x14ac:dyDescent="0.25">
      <c r="D43" s="79"/>
      <c r="E43" s="79"/>
    </row>
    <row r="44" spans="1:23" x14ac:dyDescent="0.25">
      <c r="D44" s="79"/>
      <c r="E44" s="79"/>
    </row>
    <row r="45" spans="1:23" x14ac:dyDescent="0.25">
      <c r="D45" s="79"/>
      <c r="E45" s="79"/>
    </row>
    <row r="46" spans="1:23" x14ac:dyDescent="0.25">
      <c r="D46" s="79"/>
      <c r="E46" s="79"/>
    </row>
    <row r="47" spans="1:23" x14ac:dyDescent="0.25">
      <c r="D47" s="79"/>
      <c r="E47" s="79"/>
    </row>
    <row r="48" spans="1:23" x14ac:dyDescent="0.25">
      <c r="A48" s="80" t="s">
        <v>972</v>
      </c>
      <c r="B48" s="80"/>
      <c r="C48" s="80"/>
      <c r="D48" s="64">
        <v>53</v>
      </c>
    </row>
  </sheetData>
  <autoFilter ref="A7:W39"/>
  <sortState ref="A8:W39">
    <sortCondition descending="1" ref="R8:R39"/>
  </sortState>
  <mergeCells count="16">
    <mergeCell ref="A6:E6"/>
    <mergeCell ref="A1:U1"/>
    <mergeCell ref="A2:D2"/>
    <mergeCell ref="A3:D3"/>
    <mergeCell ref="A4:U4"/>
    <mergeCell ref="A5:U5"/>
    <mergeCell ref="A41:C41"/>
    <mergeCell ref="D41:E41"/>
    <mergeCell ref="A42:C42"/>
    <mergeCell ref="D42:E42"/>
    <mergeCell ref="D43:E43"/>
    <mergeCell ref="D44:E44"/>
    <mergeCell ref="D45:E45"/>
    <mergeCell ref="D46:E46"/>
    <mergeCell ref="D47:E47"/>
    <mergeCell ref="A48:C48"/>
  </mergeCells>
  <pageMargins left="0.7" right="0.7" top="0.75" bottom="0.75" header="0.3" footer="0.3"/>
  <pageSetup paperSize="9" scale="65" orientation="landscape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13" zoomScale="80" zoomScaleNormal="80" zoomScaleSheetLayoutView="90" workbookViewId="0">
      <selection activeCell="S34" sqref="S34"/>
    </sheetView>
  </sheetViews>
  <sheetFormatPr defaultRowHeight="15" x14ac:dyDescent="0.25"/>
  <cols>
    <col min="3" max="3" width="15" customWidth="1"/>
    <col min="4" max="4" width="17.28515625" customWidth="1"/>
    <col min="5" max="5" width="12.7109375" customWidth="1"/>
    <col min="8" max="18" width="5.7109375" customWidth="1"/>
    <col min="19" max="19" width="10.42578125" customWidth="1"/>
    <col min="20" max="21" width="11.42578125" customWidth="1"/>
    <col min="23" max="23" width="11.85546875" customWidth="1"/>
  </cols>
  <sheetData>
    <row r="1" spans="1:23" x14ac:dyDescent="0.25">
      <c r="A1" s="82"/>
      <c r="B1" s="82"/>
      <c r="C1" s="82"/>
      <c r="D1" s="8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3" ht="15" customHeight="1" x14ac:dyDescent="0.25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ht="15" customHeight="1" x14ac:dyDescent="0.25">
      <c r="A3" s="82" t="s">
        <v>11</v>
      </c>
      <c r="B3" s="82"/>
      <c r="C3" s="82"/>
      <c r="D3" s="82"/>
      <c r="E3" s="10"/>
      <c r="F3" s="10"/>
      <c r="G3" s="10"/>
      <c r="H3" s="10"/>
      <c r="I3" s="10" t="s">
        <v>10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3" ht="15" customHeight="1" x14ac:dyDescent="0.25">
      <c r="A4" s="82" t="s">
        <v>12</v>
      </c>
      <c r="B4" s="82"/>
      <c r="C4" s="82"/>
      <c r="D4" s="8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3" ht="15" customHeight="1" x14ac:dyDescent="0.25">
      <c r="A5" s="82" t="s">
        <v>13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3" ht="15" customHeight="1" x14ac:dyDescent="0.25">
      <c r="A6" s="89" t="s">
        <v>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3" x14ac:dyDescent="0.25">
      <c r="A7" s="86"/>
      <c r="B7" s="87"/>
      <c r="C7" s="87"/>
      <c r="D7" s="87"/>
      <c r="E7" s="88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11"/>
      <c r="T7" s="11"/>
      <c r="U7" s="3"/>
    </row>
    <row r="8" spans="1:23" ht="8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18</v>
      </c>
      <c r="F8" s="4" t="s">
        <v>4</v>
      </c>
      <c r="G8" s="4" t="s">
        <v>15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5">
        <v>6</v>
      </c>
      <c r="N8" s="5">
        <v>7</v>
      </c>
      <c r="O8" s="5">
        <v>8</v>
      </c>
      <c r="P8" s="5">
        <v>9</v>
      </c>
      <c r="Q8" s="5">
        <v>10</v>
      </c>
      <c r="R8" s="28" t="s">
        <v>20</v>
      </c>
      <c r="S8" s="29" t="s">
        <v>21</v>
      </c>
      <c r="T8" s="30" t="s">
        <v>5</v>
      </c>
      <c r="U8" s="29" t="s">
        <v>6</v>
      </c>
      <c r="V8" s="29" t="s">
        <v>7</v>
      </c>
      <c r="W8" s="31" t="s">
        <v>8</v>
      </c>
    </row>
    <row r="9" spans="1:23" ht="22.5" x14ac:dyDescent="0.25">
      <c r="A9" s="38" t="s">
        <v>16</v>
      </c>
      <c r="B9" s="13">
        <v>1</v>
      </c>
      <c r="C9" s="38" t="s">
        <v>17</v>
      </c>
      <c r="D9" s="14" t="s">
        <v>658</v>
      </c>
      <c r="E9" s="14" t="s">
        <v>466</v>
      </c>
      <c r="F9" s="38">
        <v>11</v>
      </c>
      <c r="G9" s="38" t="s">
        <v>659</v>
      </c>
      <c r="H9" s="39">
        <v>18</v>
      </c>
      <c r="I9" s="39">
        <v>4.5</v>
      </c>
      <c r="J9" s="39">
        <v>1</v>
      </c>
      <c r="K9" s="39">
        <v>1</v>
      </c>
      <c r="L9" s="39">
        <v>1</v>
      </c>
      <c r="M9" s="39">
        <v>1</v>
      </c>
      <c r="N9" s="39">
        <v>5</v>
      </c>
      <c r="O9" s="39">
        <v>3</v>
      </c>
      <c r="P9" s="39">
        <v>3</v>
      </c>
      <c r="Q9" s="39">
        <v>9</v>
      </c>
      <c r="R9" s="14">
        <f t="shared" ref="R9:R28" si="0">SUM(H9:Q9)</f>
        <v>46.5</v>
      </c>
      <c r="S9" s="13"/>
      <c r="T9" s="13"/>
      <c r="U9" s="27"/>
      <c r="V9" s="69" t="s">
        <v>996</v>
      </c>
      <c r="W9" s="14" t="s">
        <v>539</v>
      </c>
    </row>
    <row r="10" spans="1:23" ht="33.75" x14ac:dyDescent="0.25">
      <c r="A10" s="13" t="s">
        <v>16</v>
      </c>
      <c r="B10" s="13">
        <v>2</v>
      </c>
      <c r="C10" s="13" t="s">
        <v>17</v>
      </c>
      <c r="D10" s="14" t="s">
        <v>60</v>
      </c>
      <c r="E10" s="14" t="s">
        <v>24</v>
      </c>
      <c r="F10" s="13">
        <v>11</v>
      </c>
      <c r="G10" s="13" t="s">
        <v>85</v>
      </c>
      <c r="H10" s="15">
        <v>11</v>
      </c>
      <c r="I10" s="15">
        <v>4.5</v>
      </c>
      <c r="J10" s="15">
        <v>1</v>
      </c>
      <c r="K10" s="15">
        <v>1</v>
      </c>
      <c r="L10" s="15">
        <v>1</v>
      </c>
      <c r="M10" s="15">
        <v>1</v>
      </c>
      <c r="N10" s="15">
        <v>5</v>
      </c>
      <c r="O10" s="15">
        <v>4</v>
      </c>
      <c r="P10" s="15">
        <v>3</v>
      </c>
      <c r="Q10" s="15">
        <v>0</v>
      </c>
      <c r="R10" s="14">
        <f t="shared" si="0"/>
        <v>31.5</v>
      </c>
      <c r="S10" s="16"/>
      <c r="T10" s="16"/>
      <c r="U10" s="27"/>
      <c r="V10" s="27" t="s">
        <v>997</v>
      </c>
      <c r="W10" s="14" t="s">
        <v>49</v>
      </c>
    </row>
    <row r="11" spans="1:23" ht="33.75" x14ac:dyDescent="0.25">
      <c r="A11" s="13" t="s">
        <v>16</v>
      </c>
      <c r="B11" s="13">
        <v>3</v>
      </c>
      <c r="C11" s="13" t="s">
        <v>17</v>
      </c>
      <c r="D11" s="14" t="s">
        <v>62</v>
      </c>
      <c r="E11" s="14" t="s">
        <v>24</v>
      </c>
      <c r="F11" s="13">
        <v>11</v>
      </c>
      <c r="G11" s="13" t="s">
        <v>87</v>
      </c>
      <c r="H11" s="15">
        <v>12</v>
      </c>
      <c r="I11" s="15">
        <v>4.5</v>
      </c>
      <c r="J11" s="15">
        <v>1</v>
      </c>
      <c r="K11" s="15">
        <v>1</v>
      </c>
      <c r="L11" s="15">
        <v>1</v>
      </c>
      <c r="M11" s="15">
        <v>1</v>
      </c>
      <c r="N11" s="15">
        <v>4</v>
      </c>
      <c r="O11" s="15">
        <v>4</v>
      </c>
      <c r="P11" s="15">
        <v>2</v>
      </c>
      <c r="Q11" s="15">
        <v>0</v>
      </c>
      <c r="R11" s="14">
        <f t="shared" si="0"/>
        <v>30.5</v>
      </c>
      <c r="S11" s="13"/>
      <c r="T11" s="13"/>
      <c r="U11" s="27"/>
      <c r="V11" s="27" t="s">
        <v>997</v>
      </c>
      <c r="W11" s="14" t="s">
        <v>49</v>
      </c>
    </row>
    <row r="12" spans="1:23" ht="22.5" x14ac:dyDescent="0.25">
      <c r="A12" s="13" t="s">
        <v>16</v>
      </c>
      <c r="B12" s="13">
        <v>4</v>
      </c>
      <c r="C12" s="13" t="s">
        <v>17</v>
      </c>
      <c r="D12" s="14" t="s">
        <v>358</v>
      </c>
      <c r="E12" s="14" t="s">
        <v>215</v>
      </c>
      <c r="F12" s="13">
        <v>11</v>
      </c>
      <c r="G12" s="13" t="s">
        <v>359</v>
      </c>
      <c r="H12" s="15">
        <v>13</v>
      </c>
      <c r="I12" s="15">
        <v>4</v>
      </c>
      <c r="J12" s="15">
        <v>1</v>
      </c>
      <c r="K12" s="15">
        <v>1</v>
      </c>
      <c r="L12" s="15">
        <v>1</v>
      </c>
      <c r="M12" s="15">
        <v>1</v>
      </c>
      <c r="N12" s="15">
        <v>3</v>
      </c>
      <c r="O12" s="15">
        <v>4</v>
      </c>
      <c r="P12" s="15">
        <v>2</v>
      </c>
      <c r="Q12" s="15">
        <v>0</v>
      </c>
      <c r="R12" s="14">
        <f t="shared" si="0"/>
        <v>30</v>
      </c>
      <c r="S12" s="38"/>
      <c r="T12" s="38"/>
      <c r="U12" s="69"/>
      <c r="V12" s="27" t="s">
        <v>997</v>
      </c>
      <c r="W12" s="27" t="s">
        <v>280</v>
      </c>
    </row>
    <row r="13" spans="1:23" ht="33.75" x14ac:dyDescent="0.25">
      <c r="A13" s="13" t="s">
        <v>16</v>
      </c>
      <c r="B13" s="13">
        <v>5</v>
      </c>
      <c r="C13" s="13" t="s">
        <v>17</v>
      </c>
      <c r="D13" s="14" t="s">
        <v>61</v>
      </c>
      <c r="E13" s="14" t="s">
        <v>24</v>
      </c>
      <c r="F13" s="13">
        <v>11</v>
      </c>
      <c r="G13" s="13" t="s">
        <v>86</v>
      </c>
      <c r="H13" s="15">
        <v>11</v>
      </c>
      <c r="I13" s="15">
        <v>3.5</v>
      </c>
      <c r="J13" s="15">
        <v>1</v>
      </c>
      <c r="K13" s="15">
        <v>1</v>
      </c>
      <c r="L13" s="15">
        <v>1</v>
      </c>
      <c r="M13" s="15">
        <v>1</v>
      </c>
      <c r="N13" s="15">
        <v>3</v>
      </c>
      <c r="O13" s="15">
        <v>5</v>
      </c>
      <c r="P13" s="15">
        <v>3</v>
      </c>
      <c r="Q13" s="15">
        <v>0</v>
      </c>
      <c r="R13" s="14">
        <f t="shared" si="0"/>
        <v>29.5</v>
      </c>
      <c r="S13" s="16"/>
      <c r="T13" s="13"/>
      <c r="U13" s="27"/>
      <c r="V13" s="27" t="s">
        <v>997</v>
      </c>
      <c r="W13" s="14" t="s">
        <v>49</v>
      </c>
    </row>
    <row r="14" spans="1:23" ht="22.5" x14ac:dyDescent="0.25">
      <c r="A14" s="13" t="s">
        <v>16</v>
      </c>
      <c r="B14" s="13">
        <v>6</v>
      </c>
      <c r="C14" s="13" t="s">
        <v>17</v>
      </c>
      <c r="D14" s="14" t="s">
        <v>360</v>
      </c>
      <c r="E14" s="14" t="s">
        <v>215</v>
      </c>
      <c r="F14" s="13">
        <v>11</v>
      </c>
      <c r="G14" s="13" t="s">
        <v>361</v>
      </c>
      <c r="H14" s="15">
        <v>13</v>
      </c>
      <c r="I14" s="15">
        <v>5</v>
      </c>
      <c r="J14" s="15">
        <v>1</v>
      </c>
      <c r="K14" s="15">
        <v>1</v>
      </c>
      <c r="L14" s="15">
        <v>0.5</v>
      </c>
      <c r="M14" s="15">
        <v>0</v>
      </c>
      <c r="N14" s="15">
        <v>3</v>
      </c>
      <c r="O14" s="15">
        <v>4</v>
      </c>
      <c r="P14" s="15">
        <v>1</v>
      </c>
      <c r="Q14" s="15">
        <v>0</v>
      </c>
      <c r="R14" s="14">
        <f t="shared" si="0"/>
        <v>28.5</v>
      </c>
      <c r="S14" s="16"/>
      <c r="T14" s="16"/>
      <c r="U14" s="27"/>
      <c r="V14" s="27"/>
      <c r="W14" s="27" t="s">
        <v>280</v>
      </c>
    </row>
    <row r="15" spans="1:23" ht="22.5" x14ac:dyDescent="0.25">
      <c r="A15" s="38" t="s">
        <v>16</v>
      </c>
      <c r="B15" s="13">
        <v>7</v>
      </c>
      <c r="C15" s="38" t="s">
        <v>17</v>
      </c>
      <c r="D15" s="14" t="s">
        <v>654</v>
      </c>
      <c r="E15" s="14" t="s">
        <v>466</v>
      </c>
      <c r="F15" s="38">
        <v>11</v>
      </c>
      <c r="G15" s="38" t="s">
        <v>655</v>
      </c>
      <c r="H15" s="39">
        <v>6.5</v>
      </c>
      <c r="I15" s="39">
        <v>4</v>
      </c>
      <c r="J15" s="39">
        <v>1</v>
      </c>
      <c r="K15" s="39">
        <v>1</v>
      </c>
      <c r="L15" s="39">
        <v>0</v>
      </c>
      <c r="M15" s="39">
        <v>1</v>
      </c>
      <c r="N15" s="39">
        <v>3</v>
      </c>
      <c r="O15" s="39">
        <v>3</v>
      </c>
      <c r="P15" s="39">
        <v>0</v>
      </c>
      <c r="Q15" s="39">
        <v>9</v>
      </c>
      <c r="R15" s="14">
        <f t="shared" si="0"/>
        <v>28.5</v>
      </c>
      <c r="S15" s="16"/>
      <c r="T15" s="16"/>
      <c r="U15" s="27"/>
      <c r="V15" s="69"/>
      <c r="W15" s="14" t="s">
        <v>539</v>
      </c>
    </row>
    <row r="16" spans="1:23" ht="22.5" x14ac:dyDescent="0.25">
      <c r="A16" s="38" t="s">
        <v>16</v>
      </c>
      <c r="B16" s="13">
        <v>8</v>
      </c>
      <c r="C16" s="38" t="s">
        <v>17</v>
      </c>
      <c r="D16" s="14" t="s">
        <v>646</v>
      </c>
      <c r="E16" s="14" t="s">
        <v>466</v>
      </c>
      <c r="F16" s="38">
        <v>11</v>
      </c>
      <c r="G16" s="38" t="s">
        <v>647</v>
      </c>
      <c r="H16" s="39">
        <v>6.5</v>
      </c>
      <c r="I16" s="39">
        <v>2</v>
      </c>
      <c r="J16" s="39">
        <v>1</v>
      </c>
      <c r="K16" s="39">
        <v>1</v>
      </c>
      <c r="L16" s="39">
        <v>1</v>
      </c>
      <c r="M16" s="39">
        <v>1</v>
      </c>
      <c r="N16" s="39">
        <v>4</v>
      </c>
      <c r="O16" s="39">
        <v>3</v>
      </c>
      <c r="P16" s="39">
        <v>0</v>
      </c>
      <c r="Q16" s="39">
        <v>8</v>
      </c>
      <c r="R16" s="14">
        <f t="shared" si="0"/>
        <v>27.5</v>
      </c>
      <c r="S16" s="16"/>
      <c r="T16" s="16"/>
      <c r="U16" s="27"/>
      <c r="V16" s="69"/>
      <c r="W16" s="14" t="s">
        <v>539</v>
      </c>
    </row>
    <row r="17" spans="1:23" ht="33.75" x14ac:dyDescent="0.25">
      <c r="A17" s="13" t="s">
        <v>16</v>
      </c>
      <c r="B17" s="13">
        <v>9</v>
      </c>
      <c r="C17" s="13" t="s">
        <v>17</v>
      </c>
      <c r="D17" s="14" t="s">
        <v>212</v>
      </c>
      <c r="E17" s="14" t="s">
        <v>111</v>
      </c>
      <c r="F17" s="13">
        <v>11</v>
      </c>
      <c r="G17" s="13" t="s">
        <v>213</v>
      </c>
      <c r="H17" s="15">
        <v>13</v>
      </c>
      <c r="I17" s="15">
        <v>3</v>
      </c>
      <c r="J17" s="15">
        <v>0</v>
      </c>
      <c r="K17" s="15">
        <v>1</v>
      </c>
      <c r="L17" s="15">
        <v>1</v>
      </c>
      <c r="M17" s="15">
        <v>1</v>
      </c>
      <c r="N17" s="15">
        <v>3</v>
      </c>
      <c r="O17" s="15">
        <v>4</v>
      </c>
      <c r="P17" s="15">
        <v>1</v>
      </c>
      <c r="Q17" s="15">
        <v>0</v>
      </c>
      <c r="R17" s="14">
        <f t="shared" si="0"/>
        <v>27</v>
      </c>
      <c r="S17" s="40"/>
      <c r="T17" s="40"/>
      <c r="U17" s="69"/>
      <c r="V17" s="27"/>
      <c r="W17" s="27" t="s">
        <v>186</v>
      </c>
    </row>
    <row r="18" spans="1:23" ht="22.5" x14ac:dyDescent="0.25">
      <c r="A18" s="38" t="s">
        <v>16</v>
      </c>
      <c r="B18" s="13">
        <v>10</v>
      </c>
      <c r="C18" s="38" t="s">
        <v>17</v>
      </c>
      <c r="D18" s="14" t="s">
        <v>656</v>
      </c>
      <c r="E18" s="14" t="s">
        <v>466</v>
      </c>
      <c r="F18" s="38">
        <v>11</v>
      </c>
      <c r="G18" s="38" t="s">
        <v>657</v>
      </c>
      <c r="H18" s="39">
        <v>10.5</v>
      </c>
      <c r="I18" s="39">
        <v>2.5</v>
      </c>
      <c r="J18" s="39">
        <v>1</v>
      </c>
      <c r="K18" s="39">
        <v>0</v>
      </c>
      <c r="L18" s="39">
        <v>1</v>
      </c>
      <c r="M18" s="39">
        <v>1</v>
      </c>
      <c r="N18" s="39">
        <v>4</v>
      </c>
      <c r="O18" s="39">
        <v>5</v>
      </c>
      <c r="P18" s="39">
        <v>1</v>
      </c>
      <c r="Q18" s="39">
        <v>0</v>
      </c>
      <c r="R18" s="14">
        <f t="shared" si="0"/>
        <v>26</v>
      </c>
      <c r="S18" s="40"/>
      <c r="T18" s="38"/>
      <c r="U18" s="69"/>
      <c r="V18" s="69"/>
      <c r="W18" s="14" t="s">
        <v>539</v>
      </c>
    </row>
    <row r="19" spans="1:23" ht="22.5" x14ac:dyDescent="0.25">
      <c r="A19" s="38" t="s">
        <v>16</v>
      </c>
      <c r="B19" s="13">
        <v>11</v>
      </c>
      <c r="C19" s="38" t="s">
        <v>17</v>
      </c>
      <c r="D19" s="14" t="s">
        <v>648</v>
      </c>
      <c r="E19" s="14" t="s">
        <v>466</v>
      </c>
      <c r="F19" s="38">
        <v>11</v>
      </c>
      <c r="G19" s="38" t="s">
        <v>649</v>
      </c>
      <c r="H19" s="39">
        <v>10.5</v>
      </c>
      <c r="I19" s="39">
        <v>2.5</v>
      </c>
      <c r="J19" s="39">
        <v>1</v>
      </c>
      <c r="K19" s="39">
        <v>0</v>
      </c>
      <c r="L19" s="39">
        <v>0</v>
      </c>
      <c r="M19" s="39">
        <v>1</v>
      </c>
      <c r="N19" s="39">
        <v>4</v>
      </c>
      <c r="O19" s="39">
        <v>5</v>
      </c>
      <c r="P19" s="39">
        <v>0</v>
      </c>
      <c r="Q19" s="39">
        <v>0</v>
      </c>
      <c r="R19" s="14">
        <f t="shared" si="0"/>
        <v>24</v>
      </c>
      <c r="S19" s="16"/>
      <c r="T19" s="13"/>
      <c r="U19" s="27"/>
      <c r="V19" s="69"/>
      <c r="W19" s="14" t="s">
        <v>539</v>
      </c>
    </row>
    <row r="20" spans="1:23" ht="33.75" x14ac:dyDescent="0.25">
      <c r="A20" s="13" t="s">
        <v>16</v>
      </c>
      <c r="B20" s="13">
        <v>12</v>
      </c>
      <c r="C20" s="13" t="s">
        <v>17</v>
      </c>
      <c r="D20" s="14" t="s">
        <v>210</v>
      </c>
      <c r="E20" s="14" t="s">
        <v>111</v>
      </c>
      <c r="F20" s="13">
        <v>11</v>
      </c>
      <c r="G20" s="13" t="s">
        <v>211</v>
      </c>
      <c r="H20" s="15">
        <v>10</v>
      </c>
      <c r="I20" s="15">
        <v>3.5</v>
      </c>
      <c r="J20" s="15">
        <v>0</v>
      </c>
      <c r="K20" s="15">
        <v>1</v>
      </c>
      <c r="L20" s="15">
        <v>1</v>
      </c>
      <c r="M20" s="15">
        <v>0</v>
      </c>
      <c r="N20" s="15">
        <v>4</v>
      </c>
      <c r="O20" s="15">
        <v>4</v>
      </c>
      <c r="P20" s="15">
        <v>0</v>
      </c>
      <c r="Q20" s="15">
        <v>0</v>
      </c>
      <c r="R20" s="14">
        <f t="shared" si="0"/>
        <v>23.5</v>
      </c>
      <c r="S20" s="16"/>
      <c r="T20" s="16"/>
      <c r="U20" s="27"/>
      <c r="V20" s="27"/>
      <c r="W20" s="27" t="s">
        <v>186</v>
      </c>
    </row>
    <row r="21" spans="1:23" ht="22.5" x14ac:dyDescent="0.25">
      <c r="A21" s="13" t="s">
        <v>16</v>
      </c>
      <c r="B21" s="13">
        <v>13</v>
      </c>
      <c r="C21" s="13" t="s">
        <v>17</v>
      </c>
      <c r="D21" s="14" t="s">
        <v>364</v>
      </c>
      <c r="E21" s="14" t="s">
        <v>215</v>
      </c>
      <c r="F21" s="13">
        <v>11</v>
      </c>
      <c r="G21" s="13" t="s">
        <v>365</v>
      </c>
      <c r="H21" s="15">
        <v>6</v>
      </c>
      <c r="I21" s="15">
        <v>3</v>
      </c>
      <c r="J21" s="15">
        <v>1</v>
      </c>
      <c r="K21" s="15">
        <v>1</v>
      </c>
      <c r="L21" s="15">
        <v>0.5</v>
      </c>
      <c r="M21" s="15">
        <v>0</v>
      </c>
      <c r="N21" s="15">
        <v>1</v>
      </c>
      <c r="O21" s="15">
        <v>4</v>
      </c>
      <c r="P21" s="15">
        <v>1</v>
      </c>
      <c r="Q21" s="15">
        <v>6</v>
      </c>
      <c r="R21" s="14">
        <f t="shared" si="0"/>
        <v>23.5</v>
      </c>
      <c r="S21" s="40"/>
      <c r="T21" s="40"/>
      <c r="U21" s="69"/>
      <c r="V21" s="27"/>
      <c r="W21" s="27" t="s">
        <v>287</v>
      </c>
    </row>
    <row r="22" spans="1:23" ht="33.75" x14ac:dyDescent="0.25">
      <c r="A22" s="13" t="s">
        <v>16</v>
      </c>
      <c r="B22" s="13">
        <v>14</v>
      </c>
      <c r="C22" s="13" t="s">
        <v>17</v>
      </c>
      <c r="D22" s="14" t="s">
        <v>59</v>
      </c>
      <c r="E22" s="14" t="s">
        <v>24</v>
      </c>
      <c r="F22" s="13">
        <v>11</v>
      </c>
      <c r="G22" s="13" t="s">
        <v>84</v>
      </c>
      <c r="H22" s="15">
        <v>7</v>
      </c>
      <c r="I22" s="15">
        <v>3</v>
      </c>
      <c r="J22" s="15">
        <v>1</v>
      </c>
      <c r="K22" s="15">
        <v>1</v>
      </c>
      <c r="L22" s="15">
        <v>1</v>
      </c>
      <c r="M22" s="15">
        <v>3</v>
      </c>
      <c r="N22" s="15">
        <v>5</v>
      </c>
      <c r="O22" s="15">
        <v>2</v>
      </c>
      <c r="P22" s="15">
        <v>0</v>
      </c>
      <c r="Q22" s="15">
        <v>0</v>
      </c>
      <c r="R22" s="14">
        <f t="shared" si="0"/>
        <v>23</v>
      </c>
      <c r="S22" s="40"/>
      <c r="T22" s="38"/>
      <c r="U22" s="69"/>
      <c r="V22" s="27"/>
      <c r="W22" s="14" t="s">
        <v>49</v>
      </c>
    </row>
    <row r="23" spans="1:23" ht="22.5" x14ac:dyDescent="0.25">
      <c r="A23" s="38" t="s">
        <v>16</v>
      </c>
      <c r="B23" s="13">
        <v>15</v>
      </c>
      <c r="C23" s="38" t="s">
        <v>17</v>
      </c>
      <c r="D23" s="14" t="s">
        <v>650</v>
      </c>
      <c r="E23" s="14" t="s">
        <v>466</v>
      </c>
      <c r="F23" s="38">
        <v>11</v>
      </c>
      <c r="G23" s="38" t="s">
        <v>651</v>
      </c>
      <c r="H23" s="39">
        <v>7.5</v>
      </c>
      <c r="I23" s="39">
        <v>2.5</v>
      </c>
      <c r="J23" s="39">
        <v>1</v>
      </c>
      <c r="K23" s="39">
        <v>1</v>
      </c>
      <c r="L23" s="39">
        <v>0</v>
      </c>
      <c r="M23" s="39">
        <v>1</v>
      </c>
      <c r="N23" s="39">
        <v>4</v>
      </c>
      <c r="O23" s="39">
        <v>5</v>
      </c>
      <c r="P23" s="39">
        <v>0</v>
      </c>
      <c r="Q23" s="39">
        <v>0</v>
      </c>
      <c r="R23" s="14">
        <f t="shared" si="0"/>
        <v>22</v>
      </c>
      <c r="S23" s="13"/>
      <c r="T23" s="13"/>
      <c r="U23" s="27"/>
      <c r="V23" s="69"/>
      <c r="W23" s="14" t="s">
        <v>539</v>
      </c>
    </row>
    <row r="24" spans="1:23" ht="22.5" x14ac:dyDescent="0.25">
      <c r="A24" s="13" t="s">
        <v>16</v>
      </c>
      <c r="B24" s="13">
        <v>16</v>
      </c>
      <c r="C24" s="13" t="s">
        <v>17</v>
      </c>
      <c r="D24" s="14" t="s">
        <v>362</v>
      </c>
      <c r="E24" s="14" t="s">
        <v>215</v>
      </c>
      <c r="F24" s="13">
        <v>11</v>
      </c>
      <c r="G24" s="13" t="s">
        <v>363</v>
      </c>
      <c r="H24" s="15">
        <v>6</v>
      </c>
      <c r="I24" s="15">
        <v>2</v>
      </c>
      <c r="J24" s="15">
        <v>1</v>
      </c>
      <c r="K24" s="15">
        <v>1</v>
      </c>
      <c r="L24" s="15">
        <v>1</v>
      </c>
      <c r="M24" s="15">
        <v>0</v>
      </c>
      <c r="N24" s="15">
        <v>2</v>
      </c>
      <c r="O24" s="15">
        <v>3</v>
      </c>
      <c r="P24" s="15">
        <v>1</v>
      </c>
      <c r="Q24" s="15">
        <v>4</v>
      </c>
      <c r="R24" s="14">
        <f t="shared" si="0"/>
        <v>21</v>
      </c>
      <c r="S24" s="40"/>
      <c r="T24" s="38"/>
      <c r="U24" s="69"/>
      <c r="V24" s="27"/>
      <c r="W24" s="27" t="s">
        <v>280</v>
      </c>
    </row>
    <row r="25" spans="1:23" ht="22.5" x14ac:dyDescent="0.25">
      <c r="A25" s="38" t="s">
        <v>16</v>
      </c>
      <c r="B25" s="13">
        <v>17</v>
      </c>
      <c r="C25" s="38" t="s">
        <v>17</v>
      </c>
      <c r="D25" s="14" t="s">
        <v>652</v>
      </c>
      <c r="E25" s="14" t="s">
        <v>466</v>
      </c>
      <c r="F25" s="38">
        <v>11</v>
      </c>
      <c r="G25" s="38" t="s">
        <v>653</v>
      </c>
      <c r="H25" s="39">
        <v>7.5</v>
      </c>
      <c r="I25" s="39">
        <v>2.5</v>
      </c>
      <c r="J25" s="39">
        <v>1</v>
      </c>
      <c r="K25" s="39">
        <v>1</v>
      </c>
      <c r="L25" s="39">
        <v>0</v>
      </c>
      <c r="M25" s="39">
        <v>1</v>
      </c>
      <c r="N25" s="39">
        <v>4</v>
      </c>
      <c r="O25" s="39">
        <v>4</v>
      </c>
      <c r="P25" s="39">
        <v>0</v>
      </c>
      <c r="Q25" s="39">
        <v>0</v>
      </c>
      <c r="R25" s="14">
        <f t="shared" si="0"/>
        <v>21</v>
      </c>
      <c r="S25" s="40"/>
      <c r="T25" s="40"/>
      <c r="U25" s="69"/>
      <c r="V25" s="69"/>
      <c r="W25" s="14" t="s">
        <v>539</v>
      </c>
    </row>
    <row r="26" spans="1:23" ht="33.75" x14ac:dyDescent="0.25">
      <c r="A26" s="13" t="s">
        <v>16</v>
      </c>
      <c r="B26" s="13">
        <v>18</v>
      </c>
      <c r="C26" s="13" t="s">
        <v>17</v>
      </c>
      <c r="D26" s="14" t="s">
        <v>835</v>
      </c>
      <c r="E26" s="14" t="s">
        <v>814</v>
      </c>
      <c r="F26" s="14">
        <v>11</v>
      </c>
      <c r="G26" s="14" t="s">
        <v>836</v>
      </c>
      <c r="H26" s="15">
        <v>8</v>
      </c>
      <c r="I26" s="15">
        <v>3</v>
      </c>
      <c r="J26" s="15">
        <v>0</v>
      </c>
      <c r="K26" s="15">
        <v>1</v>
      </c>
      <c r="L26" s="15">
        <v>0</v>
      </c>
      <c r="M26" s="15">
        <v>0</v>
      </c>
      <c r="N26" s="15">
        <v>3</v>
      </c>
      <c r="O26" s="15">
        <v>4</v>
      </c>
      <c r="P26" s="15">
        <v>1</v>
      </c>
      <c r="Q26" s="15">
        <v>0</v>
      </c>
      <c r="R26" s="14">
        <f t="shared" si="0"/>
        <v>20</v>
      </c>
      <c r="S26" s="13"/>
      <c r="T26" s="13"/>
      <c r="U26" s="27"/>
      <c r="V26" s="27"/>
      <c r="W26" s="14" t="s">
        <v>821</v>
      </c>
    </row>
    <row r="27" spans="1:23" ht="33.75" x14ac:dyDescent="0.25">
      <c r="A27" s="13" t="s">
        <v>16</v>
      </c>
      <c r="B27" s="13">
        <v>19</v>
      </c>
      <c r="C27" s="13" t="s">
        <v>17</v>
      </c>
      <c r="D27" s="14" t="s">
        <v>208</v>
      </c>
      <c r="E27" s="14" t="s">
        <v>111</v>
      </c>
      <c r="F27" s="13">
        <v>11</v>
      </c>
      <c r="G27" s="13" t="s">
        <v>209</v>
      </c>
      <c r="H27" s="15">
        <v>8</v>
      </c>
      <c r="I27" s="15">
        <v>2.5</v>
      </c>
      <c r="J27" s="15">
        <v>0</v>
      </c>
      <c r="K27" s="15">
        <v>1</v>
      </c>
      <c r="L27" s="15">
        <v>1</v>
      </c>
      <c r="M27" s="15">
        <v>1</v>
      </c>
      <c r="N27" s="15">
        <v>3</v>
      </c>
      <c r="O27" s="15">
        <v>3</v>
      </c>
      <c r="P27" s="15">
        <v>0</v>
      </c>
      <c r="Q27" s="15">
        <v>0</v>
      </c>
      <c r="R27" s="14">
        <f t="shared" si="0"/>
        <v>19.5</v>
      </c>
      <c r="S27" s="16"/>
      <c r="T27" s="16"/>
      <c r="U27" s="27"/>
      <c r="V27" s="27"/>
      <c r="W27" s="27" t="s">
        <v>186</v>
      </c>
    </row>
    <row r="28" spans="1:23" ht="33.75" x14ac:dyDescent="0.25">
      <c r="A28" s="13" t="s">
        <v>16</v>
      </c>
      <c r="B28" s="13">
        <v>20</v>
      </c>
      <c r="C28" s="13" t="s">
        <v>17</v>
      </c>
      <c r="D28" s="14" t="s">
        <v>837</v>
      </c>
      <c r="E28" s="14" t="s">
        <v>814</v>
      </c>
      <c r="F28" s="14">
        <v>11</v>
      </c>
      <c r="G28" s="14" t="s">
        <v>838</v>
      </c>
      <c r="H28" s="15">
        <v>7</v>
      </c>
      <c r="I28" s="15">
        <v>3</v>
      </c>
      <c r="J28" s="15">
        <v>1</v>
      </c>
      <c r="K28" s="15">
        <v>1</v>
      </c>
      <c r="L28" s="15">
        <v>0.5</v>
      </c>
      <c r="M28" s="15">
        <v>0</v>
      </c>
      <c r="N28" s="15">
        <v>1</v>
      </c>
      <c r="O28" s="15">
        <v>4</v>
      </c>
      <c r="P28" s="15">
        <v>1</v>
      </c>
      <c r="Q28" s="15">
        <v>0</v>
      </c>
      <c r="R28" s="14">
        <f t="shared" si="0"/>
        <v>18.5</v>
      </c>
      <c r="S28" s="16"/>
      <c r="T28" s="16"/>
      <c r="U28" s="27"/>
      <c r="V28" s="27"/>
      <c r="W28" s="14" t="s">
        <v>821</v>
      </c>
    </row>
    <row r="30" spans="1:23" x14ac:dyDescent="0.25">
      <c r="A30" s="84" t="s">
        <v>974</v>
      </c>
      <c r="B30" s="84"/>
      <c r="C30" s="84"/>
      <c r="D30" s="85" t="s">
        <v>992</v>
      </c>
      <c r="E30" s="85"/>
    </row>
    <row r="31" spans="1:23" x14ac:dyDescent="0.25">
      <c r="A31" s="84" t="s">
        <v>973</v>
      </c>
      <c r="B31" s="84"/>
      <c r="C31" s="84"/>
      <c r="D31" s="79"/>
      <c r="E31" s="79"/>
    </row>
    <row r="32" spans="1:23" x14ac:dyDescent="0.25">
      <c r="D32" s="79"/>
      <c r="E32" s="79"/>
    </row>
    <row r="33" spans="1:5" x14ac:dyDescent="0.25">
      <c r="D33" s="79"/>
      <c r="E33" s="79"/>
    </row>
    <row r="34" spans="1:5" x14ac:dyDescent="0.25">
      <c r="D34" s="79"/>
      <c r="E34" s="79"/>
    </row>
    <row r="35" spans="1:5" x14ac:dyDescent="0.25">
      <c r="D35" s="79"/>
      <c r="E35" s="79"/>
    </row>
    <row r="36" spans="1:5" x14ac:dyDescent="0.25">
      <c r="D36" s="79"/>
      <c r="E36" s="79"/>
    </row>
    <row r="37" spans="1:5" x14ac:dyDescent="0.25">
      <c r="A37" s="80" t="s">
        <v>972</v>
      </c>
      <c r="B37" s="80"/>
      <c r="C37" s="80"/>
      <c r="D37" s="64">
        <v>53</v>
      </c>
    </row>
  </sheetData>
  <sortState ref="A9:W28">
    <sortCondition descending="1" ref="R9:R28"/>
  </sortState>
  <mergeCells count="17">
    <mergeCell ref="A4:D4"/>
    <mergeCell ref="A5:U5"/>
    <mergeCell ref="A6:U6"/>
    <mergeCell ref="A7:E7"/>
    <mergeCell ref="A1:D1"/>
    <mergeCell ref="A2:U2"/>
    <mergeCell ref="A3:D3"/>
    <mergeCell ref="A30:C30"/>
    <mergeCell ref="D30:E30"/>
    <mergeCell ref="A31:C31"/>
    <mergeCell ref="D31:E31"/>
    <mergeCell ref="D32:E32"/>
    <mergeCell ref="D33:E33"/>
    <mergeCell ref="D34:E34"/>
    <mergeCell ref="D35:E35"/>
    <mergeCell ref="D36:E36"/>
    <mergeCell ref="A37:C37"/>
  </mergeCells>
  <pageMargins left="0.7" right="0.7" top="0.75" bottom="0.75" header="0.3" footer="0.3"/>
  <pageSetup paperSize="9" scale="6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2020-10-08T12:49:00Z</dcterms:modified>
</cp:coreProperties>
</file>