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7 класс" sheetId="3" r:id="rId1"/>
    <sheet name="8 класс" sheetId="4" r:id="rId2"/>
    <sheet name="9 класс" sheetId="5" r:id="rId3"/>
    <sheet name="10 класс" sheetId="6" r:id="rId4"/>
    <sheet name="11 класс" sheetId="7" r:id="rId5"/>
  </sheets>
  <definedNames>
    <definedName name="_xlnm._FilterDatabase" localSheetId="3" hidden="1">'10 класс'!$E$7:$Q$19</definedName>
    <definedName name="_xlnm._FilterDatabase" localSheetId="4" hidden="1">'11 класс'!$C$7:$Q$16</definedName>
    <definedName name="_xlnm._FilterDatabase" localSheetId="0" hidden="1">'7 класс'!$A$7:$Q$18</definedName>
    <definedName name="_xlnm._FilterDatabase" localSheetId="1" hidden="1">'8 класс'!$E$7:$R$18</definedName>
    <definedName name="_xlnm._FilterDatabase" localSheetId="2" hidden="1">'9 класс'!$A$7:$Q$33</definedName>
  </definedNames>
  <calcPr calcId="124519"/>
</workbook>
</file>

<file path=xl/calcChain.xml><?xml version="1.0" encoding="utf-8"?>
<calcChain xmlns="http://schemas.openxmlformats.org/spreadsheetml/2006/main">
  <c r="L15" i="6"/>
  <c r="M12" i="4"/>
  <c r="M13"/>
  <c r="M14"/>
  <c r="M15"/>
  <c r="M16"/>
  <c r="M17"/>
  <c r="M18"/>
  <c r="M11"/>
  <c r="M9"/>
  <c r="M8"/>
  <c r="M9" i="3"/>
  <c r="M10"/>
  <c r="M13"/>
  <c r="M14"/>
  <c r="M15"/>
  <c r="M16"/>
  <c r="M17"/>
  <c r="M18"/>
  <c r="L9" i="7"/>
  <c r="L10"/>
  <c r="L12"/>
  <c r="L13"/>
  <c r="L14"/>
  <c r="L15"/>
  <c r="L16"/>
  <c r="L8"/>
  <c r="L9" i="6"/>
  <c r="L10"/>
  <c r="L11"/>
  <c r="L12"/>
  <c r="L13"/>
  <c r="L14"/>
  <c r="L16"/>
  <c r="L17"/>
  <c r="L18"/>
  <c r="L19"/>
  <c r="L8"/>
  <c r="L9" i="5"/>
  <c r="L10"/>
  <c r="L11"/>
  <c r="L12"/>
  <c r="L13"/>
  <c r="L14"/>
  <c r="L15"/>
  <c r="L17"/>
  <c r="L18"/>
  <c r="L20"/>
  <c r="L21"/>
  <c r="L22"/>
  <c r="L23"/>
  <c r="L24"/>
  <c r="L25"/>
  <c r="L8"/>
</calcChain>
</file>

<file path=xl/comments1.xml><?xml version="1.0" encoding="utf-8"?>
<comments xmlns="http://schemas.openxmlformats.org/spreadsheetml/2006/main">
  <authors>
    <author>Автор</author>
  </authors>
  <commentList>
    <comment ref="E15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Автор:
</t>
        </r>
      </text>
    </comment>
    <comment ref="E16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<sst xmlns="http://schemas.openxmlformats.org/spreadsheetml/2006/main" count="469" uniqueCount="150">
  <si>
    <t>Предмет</t>
  </si>
  <si>
    <t>№ п/п</t>
  </si>
  <si>
    <t>Фамилия, имя, отчество учащегося (полностью)</t>
  </si>
  <si>
    <t>Класс</t>
  </si>
  <si>
    <t>Итого</t>
  </si>
  <si>
    <t>Статус</t>
  </si>
  <si>
    <t>Рейтинговое место</t>
  </si>
  <si>
    <t>Фамилия, имя, отчество педагога, подготовившего учащегося к олимпиаде (полностью)</t>
  </si>
  <si>
    <t xml:space="preserve"> Муниципальный район</t>
  </si>
  <si>
    <t>(район)</t>
  </si>
  <si>
    <t xml:space="preserve">Присутствовали:     </t>
  </si>
  <si>
    <t xml:space="preserve">Отсутствовали: </t>
  </si>
  <si>
    <t>шифр</t>
  </si>
  <si>
    <t>Петровский</t>
  </si>
  <si>
    <t>Английский язык</t>
  </si>
  <si>
    <t>5 устно</t>
  </si>
  <si>
    <t>МОУ "СОШ №1 г. Петровска"</t>
  </si>
  <si>
    <t>Федорова Екатерина Валерьевна</t>
  </si>
  <si>
    <t>Бекетова Ирина Васильевна</t>
  </si>
  <si>
    <t>МОУ "СОШ №1 г.Петровска"</t>
  </si>
  <si>
    <t>Федорова Екатерина Валереьвна</t>
  </si>
  <si>
    <t>МОУ "СОШ №1 г Петровска"</t>
  </si>
  <si>
    <t>Гордиенко Владислав Игоревич</t>
  </si>
  <si>
    <t>Заварзин Константин Алексеевич</t>
  </si>
  <si>
    <t xml:space="preserve"> Кудрявцева Диана Артемовна</t>
  </si>
  <si>
    <t>Губанова Лейсян Румяновна</t>
  </si>
  <si>
    <t>Мигачева Анжелика Сергеевна</t>
  </si>
  <si>
    <t>Смолькова Алина Николаевна</t>
  </si>
  <si>
    <t>Панферова Ангелина Сергеевна</t>
  </si>
  <si>
    <t>Сусликова Александра Андреевна</t>
  </si>
  <si>
    <t>Кремнева Елена Валерьевна</t>
  </si>
  <si>
    <t>Бессонова Яна Александровна</t>
  </si>
  <si>
    <t>Швец Владимир Александрович</t>
  </si>
  <si>
    <t>Цапко Нелли Александровна</t>
  </si>
  <si>
    <t>Погосян Карен Радикович</t>
  </si>
  <si>
    <t>Дьяченко Диана Алексеевна</t>
  </si>
  <si>
    <t>Лаврентьев Матвей Алексеевич</t>
  </si>
  <si>
    <t>Якимова Дарья Евгеньевна</t>
  </si>
  <si>
    <t>Сиднева Валерия Андреевна</t>
  </si>
  <si>
    <t>Куликова Виктория Алексеевна</t>
  </si>
  <si>
    <t>Токарев Егор Павлович</t>
  </si>
  <si>
    <t>МОУ ООШ с. Березовка 1-я</t>
  </si>
  <si>
    <t>Корнеева Ольга Александровна</t>
  </si>
  <si>
    <t>Захарова Кристина Дмитриевна</t>
  </si>
  <si>
    <t>Елин Владислав Алексеевич</t>
  </si>
  <si>
    <t>МБОУ "СОШ № 8 г. Петровска"</t>
  </si>
  <si>
    <t>Лебедева Елена Николаевна</t>
  </si>
  <si>
    <t>Вдовина Елена Григорьевна</t>
  </si>
  <si>
    <t>Ворсанофьев Андрей Евгеньевич</t>
  </si>
  <si>
    <t>Митинкина Дарья Александровна</t>
  </si>
  <si>
    <t>Гусева Елена Владимировна</t>
  </si>
  <si>
    <t>Плотникова Екатерина Александровна</t>
  </si>
  <si>
    <t>МОУ СОШ № 3</t>
  </si>
  <si>
    <t>Салдина Мария Михайловна</t>
  </si>
  <si>
    <t>Свитнева Анна Сергеевна</t>
  </si>
  <si>
    <t>Сеткин Сергей Сергеевич</t>
  </si>
  <si>
    <t>Кулешова Александра Константиновна</t>
  </si>
  <si>
    <t>Уханов Евгений Михалович</t>
  </si>
  <si>
    <t>Колганов Николай Александрович</t>
  </si>
  <si>
    <t>Гамаюнов Никита Ефимович</t>
  </si>
  <si>
    <t>Соколова Анастасия Сергеевна</t>
  </si>
  <si>
    <t>Казаков Владислав Витальевич</t>
  </si>
  <si>
    <t>Мазяркина Анастасия Михайловна</t>
  </si>
  <si>
    <t>Сорокина Алина Игоревна</t>
  </si>
  <si>
    <t>ГБОУ СО "Санаторная школа-интернат г. Петровска"</t>
  </si>
  <si>
    <t>Зубрилина Ажелика Дмитриевна</t>
  </si>
  <si>
    <t>Панова Ангелина Юрьевна</t>
  </si>
  <si>
    <t>Бауков Дмитрий Александрович</t>
  </si>
  <si>
    <t>Малкина Мария Сергеевна</t>
  </si>
  <si>
    <t>Перелыгина Альбина Сергеевна</t>
  </si>
  <si>
    <t>Растегаева Вероника Константиновна</t>
  </si>
  <si>
    <t>Смагина Полина Алексеевна</t>
  </si>
  <si>
    <t>Панферова Мария Романовна</t>
  </si>
  <si>
    <t>Чепурной Кирилл Владимирович</t>
  </si>
  <si>
    <t>Валова Ольга Алексеевна</t>
  </si>
  <si>
    <t>Резцова Ксения Олеговна</t>
  </si>
  <si>
    <t>Рязанова Елена Алексеевна</t>
  </si>
  <si>
    <t>Зуева Алина Витальевна</t>
  </si>
  <si>
    <t>Орлов Семен Андреевич</t>
  </si>
  <si>
    <t>Стульников Максим Алексеевич</t>
  </si>
  <si>
    <t>МБОУ СОШ №2</t>
  </si>
  <si>
    <t>Зябликова Юлия Вячеславовна</t>
  </si>
  <si>
    <t>Пичугина Ирина Васильевна</t>
  </si>
  <si>
    <t>Аскеров Эльнур Вагиф оглы</t>
  </si>
  <si>
    <t>Донцова Анастасия Интегамовна</t>
  </si>
  <si>
    <t>Приданцева Валерия Андреевна</t>
  </si>
  <si>
    <t>Алексеев  Владимир  Викторович</t>
  </si>
  <si>
    <t>Булатова Юлия Олеговна</t>
  </si>
  <si>
    <t>МОУ ООШ №7</t>
  </si>
  <si>
    <t>Прохорова Елена Вячеславовна</t>
  </si>
  <si>
    <t>Долгов Олег Васильевич</t>
  </si>
  <si>
    <t>Акимова Алина Сергеевна</t>
  </si>
  <si>
    <t>Фирстова Любовь Анатольевна</t>
  </si>
  <si>
    <t>Куприянова Любовь Михайловна</t>
  </si>
  <si>
    <t>Гамаюнова Елена Николаевна</t>
  </si>
  <si>
    <t>Трапезников Андрей Федорович</t>
  </si>
  <si>
    <t>Коннов Андрей Александрович</t>
  </si>
  <si>
    <t>МБОУ ООШ №5</t>
  </si>
  <si>
    <t>Долгов Даниил Романович</t>
  </si>
  <si>
    <t>Еременко Наталья Васильевна</t>
  </si>
  <si>
    <t>Кащеева Наталья Анатольевна</t>
  </si>
  <si>
    <t>Повестка: утверждение результатов  муниципального этапа всероссийской олимпиады года</t>
  </si>
  <si>
    <t>Решили: утвердить результаты муниципального этапа всероссийской олимпиады года</t>
  </si>
  <si>
    <t>не явился</t>
  </si>
  <si>
    <t>не явилась</t>
  </si>
  <si>
    <t>Повестка: утверждение результатов муниципального этапа всероссийской олимпиады года</t>
  </si>
  <si>
    <t xml:space="preserve">максимальный балл </t>
  </si>
  <si>
    <t xml:space="preserve">                Гусева Е.В.</t>
  </si>
  <si>
    <t xml:space="preserve">                Иванова Е.В.</t>
  </si>
  <si>
    <t xml:space="preserve">                Еременко Н.В.</t>
  </si>
  <si>
    <t xml:space="preserve">                Федорова Е.В.</t>
  </si>
  <si>
    <t xml:space="preserve">                 Фирстова Л.А.</t>
  </si>
  <si>
    <r>
      <rPr>
        <b/>
        <sz val="11"/>
        <color theme="1"/>
        <rFont val="Times New Roman"/>
        <family val="1"/>
        <charset val="204"/>
      </rPr>
      <t>Председатель</t>
    </r>
    <r>
      <rPr>
        <sz val="11"/>
        <color theme="1"/>
        <rFont val="Times New Roman"/>
        <family val="1"/>
        <charset val="204"/>
      </rPr>
      <t>: Кащеева Н.А.</t>
    </r>
  </si>
  <si>
    <r>
      <rPr>
        <b/>
        <sz val="9"/>
        <color theme="1"/>
        <rFont val="Times New Roman"/>
        <family val="1"/>
        <charset val="204"/>
      </rPr>
      <t>Председатель</t>
    </r>
    <r>
      <rPr>
        <sz val="9"/>
        <color theme="1"/>
        <rFont val="Times New Roman"/>
        <family val="1"/>
        <charset val="204"/>
      </rPr>
      <t>: Кащеева Н.А.</t>
    </r>
  </si>
  <si>
    <r>
      <rPr>
        <b/>
        <sz val="10"/>
        <color theme="1"/>
        <rFont val="Times New Roman"/>
        <family val="1"/>
        <charset val="204"/>
      </rPr>
      <t>Председатель</t>
    </r>
    <r>
      <rPr>
        <sz val="10"/>
        <color theme="1"/>
        <rFont val="Times New Roman"/>
        <family val="1"/>
        <charset val="204"/>
      </rPr>
      <t>: Кащеева Н.А.</t>
    </r>
  </si>
  <si>
    <t xml:space="preserve">                 Гусева Е.В.</t>
  </si>
  <si>
    <t xml:space="preserve">                 Иванова Е.В.</t>
  </si>
  <si>
    <t xml:space="preserve">                 Еременко Н.В.</t>
  </si>
  <si>
    <t xml:space="preserve">                 Федорова Е.В.</t>
  </si>
  <si>
    <t>Скрябин Андрей Евгеньевич</t>
  </si>
  <si>
    <t>713</t>
  </si>
  <si>
    <t>Пихтильков Иван Леонидович</t>
  </si>
  <si>
    <t>717</t>
  </si>
  <si>
    <t>718</t>
  </si>
  <si>
    <t>максимальный балл 80 баллов</t>
  </si>
  <si>
    <t>всего</t>
  </si>
  <si>
    <t>статус</t>
  </si>
  <si>
    <t>призер</t>
  </si>
  <si>
    <t>победитель</t>
  </si>
  <si>
    <t>Всего</t>
  </si>
  <si>
    <t>4 устно</t>
  </si>
  <si>
    <t>8001</t>
  </si>
  <si>
    <t>8010</t>
  </si>
  <si>
    <t>МБОУ СОШ № 2</t>
  </si>
  <si>
    <t>МОУ "СОШ № 1 г. Петровска"</t>
  </si>
  <si>
    <t xml:space="preserve">Апелляция </t>
  </si>
  <si>
    <t>Апелляция</t>
  </si>
  <si>
    <r>
      <t>Протокол заседания жюри муниципального этапа всероссийской олимпиады школьников по английскому языку  ПЕТРОВСКИ</t>
    </r>
    <r>
      <rPr>
        <b/>
        <sz val="9"/>
        <rFont val="Times New Roman"/>
        <family val="1"/>
        <charset val="204"/>
      </rPr>
      <t>Й от 30.11.2018 года</t>
    </r>
  </si>
  <si>
    <t>Протокол заседания жюри муниципального этапа всероссийской олимпиады школьников по английскому языку  ПЕТРОВСКИЙ от 30.11.2018 года</t>
  </si>
  <si>
    <r>
      <t xml:space="preserve">Протокол заседания жюри муниципального этапа всероссийской олимпиады школьников по английскому языку  ПЕТРОВСКИЙ от </t>
    </r>
    <r>
      <rPr>
        <b/>
        <u/>
        <sz val="9"/>
        <color theme="1"/>
        <rFont val="Times New Roman"/>
        <family val="1"/>
        <charset val="204"/>
      </rPr>
      <t>30.11.2018 го</t>
    </r>
    <r>
      <rPr>
        <b/>
        <sz val="9"/>
        <color theme="1"/>
        <rFont val="Times New Roman"/>
        <family val="1"/>
        <charset val="204"/>
      </rPr>
      <t>да</t>
    </r>
  </si>
  <si>
    <r>
      <t xml:space="preserve">Протокол заседания жюри муниципального этапа всероссийской олимпиады школьников по английскому языку  ПЕТРОВСКИЙ </t>
    </r>
    <r>
      <rPr>
        <b/>
        <sz val="9"/>
        <rFont val="Times New Roman"/>
        <family val="1"/>
        <charset val="204"/>
      </rPr>
      <t>от 30.11.2018 год</t>
    </r>
    <r>
      <rPr>
        <b/>
        <sz val="9"/>
        <color theme="1"/>
        <rFont val="Times New Roman"/>
        <family val="1"/>
        <charset val="204"/>
      </rPr>
      <t>а</t>
    </r>
  </si>
  <si>
    <r>
      <t>Протокол заседания жюри муниципального этапа всероссийской олимпиады школьников по английскому языку  ПЕТРОВСКИ</t>
    </r>
    <r>
      <rPr>
        <b/>
        <sz val="11"/>
        <rFont val="Times New Roman"/>
        <family val="1"/>
        <charset val="204"/>
      </rPr>
      <t>Й от 30.11.2018 года</t>
    </r>
  </si>
  <si>
    <t>80 баллов</t>
  </si>
  <si>
    <t>Образовательное учреждение (сокращенное наименование согласно Устава)</t>
  </si>
  <si>
    <t>100 баллов</t>
  </si>
  <si>
    <r>
      <rPr>
        <b/>
        <sz val="9"/>
        <color theme="1"/>
        <rFont val="Times New Roman"/>
        <family val="1"/>
        <charset val="204"/>
      </rPr>
      <t>Члены</t>
    </r>
    <r>
      <rPr>
        <sz val="9"/>
        <color theme="1"/>
        <rFont val="Times New Roman"/>
        <family val="1"/>
        <charset val="204"/>
      </rPr>
      <t>:    Зябликова Ю.В.</t>
    </r>
  </si>
  <si>
    <r>
      <rPr>
        <b/>
        <sz val="11"/>
        <color theme="1"/>
        <rFont val="Times New Roman"/>
        <family val="1"/>
        <charset val="204"/>
      </rPr>
      <t>Члены</t>
    </r>
    <r>
      <rPr>
        <sz val="11"/>
        <color theme="1"/>
        <rFont val="Times New Roman"/>
        <family val="1"/>
        <charset val="204"/>
      </rPr>
      <t>: Зябликова Ю.В.</t>
    </r>
  </si>
  <si>
    <r>
      <rPr>
        <b/>
        <sz val="9"/>
        <color theme="1"/>
        <rFont val="Times New Roman"/>
        <family val="1"/>
        <charset val="204"/>
      </rPr>
      <t>Члены</t>
    </r>
    <r>
      <rPr>
        <sz val="9"/>
        <color theme="1"/>
        <rFont val="Times New Roman"/>
        <family val="1"/>
        <charset val="204"/>
      </rPr>
      <t>: Зябликова Ю.В.</t>
    </r>
  </si>
  <si>
    <r>
      <rPr>
        <b/>
        <sz val="10"/>
        <color theme="1"/>
        <rFont val="Times New Roman"/>
        <family val="1"/>
        <charset val="204"/>
      </rPr>
      <t>Члены</t>
    </r>
    <r>
      <rPr>
        <sz val="10"/>
        <color theme="1"/>
        <rFont val="Times New Roman"/>
        <family val="1"/>
        <charset val="204"/>
      </rPr>
      <t>:    Зябликова Ю.В.</t>
    </r>
  </si>
  <si>
    <r>
      <rPr>
        <b/>
        <sz val="11"/>
        <color theme="1"/>
        <rFont val="Times New Roman"/>
        <family val="1"/>
        <charset val="204"/>
      </rPr>
      <t>Члены</t>
    </r>
    <r>
      <rPr>
        <sz val="11"/>
        <color theme="1"/>
        <rFont val="Times New Roman"/>
        <family val="1"/>
        <charset val="204"/>
      </rPr>
      <t>:    Зябликова Ю.В.</t>
    </r>
  </si>
</sst>
</file>

<file path=xl/styles.xml><?xml version="1.0" encoding="utf-8"?>
<styleSheet xmlns="http://schemas.openxmlformats.org/spreadsheetml/2006/main">
  <numFmts count="1">
    <numFmt numFmtId="164" formatCode="[$-419]General"/>
  </numFmts>
  <fonts count="29">
    <font>
      <sz val="11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8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9"/>
      <color indexed="8"/>
      <name val="Times New Roman"/>
      <family val="1"/>
      <charset val="204"/>
    </font>
    <font>
      <b/>
      <u/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8"/>
      <color rgb="FF000000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rgb="FFFFFFCC"/>
      </patternFill>
    </fill>
    <fill>
      <patternFill patternType="solid">
        <fgColor theme="0"/>
        <bgColor rgb="FFFFCC00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indexed="9"/>
        <bgColor indexed="51"/>
      </patternFill>
    </fill>
    <fill>
      <patternFill patternType="solid">
        <fgColor theme="0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51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8" fillId="0" borderId="0" applyBorder="0" applyProtection="0"/>
    <xf numFmtId="0" fontId="8" fillId="0" borderId="0"/>
  </cellStyleXfs>
  <cellXfs count="148">
    <xf numFmtId="0" fontId="0" fillId="0" borderId="0" xfId="0"/>
    <xf numFmtId="0" fontId="3" fillId="2" borderId="1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0" fillId="0" borderId="1" xfId="0" applyBorder="1"/>
    <xf numFmtId="0" fontId="2" fillId="0" borderId="1" xfId="0" applyFont="1" applyFill="1" applyBorder="1" applyAlignment="1">
      <alignment horizontal="center" vertical="top"/>
    </xf>
    <xf numFmtId="0" fontId="3" fillId="3" borderId="1" xfId="0" applyFont="1" applyFill="1" applyBorder="1" applyAlignment="1">
      <alignment horizontal="center" vertical="top" wrapText="1"/>
    </xf>
    <xf numFmtId="0" fontId="4" fillId="4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6" fillId="3" borderId="1" xfId="0" applyFont="1" applyFill="1" applyBorder="1" applyAlignment="1">
      <alignment horizontal="center" vertical="top" wrapText="1"/>
    </xf>
    <xf numFmtId="0" fontId="6" fillId="4" borderId="1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top" wrapText="1"/>
    </xf>
    <xf numFmtId="164" fontId="6" fillId="5" borderId="1" xfId="1" applyNumberFormat="1" applyFont="1" applyFill="1" applyBorder="1" applyAlignment="1" applyProtection="1">
      <alignment horizontal="center" vertical="top" wrapText="1"/>
    </xf>
    <xf numFmtId="164" fontId="6" fillId="0" borderId="1" xfId="1" applyNumberFormat="1" applyFont="1" applyFill="1" applyBorder="1" applyAlignment="1" applyProtection="1">
      <alignment horizontal="center" vertical="top" wrapText="1"/>
    </xf>
    <xf numFmtId="164" fontId="6" fillId="0" borderId="1" xfId="1" applyNumberFormat="1" applyFont="1" applyFill="1" applyBorder="1" applyAlignment="1" applyProtection="1">
      <alignment horizontal="center" vertical="top"/>
    </xf>
    <xf numFmtId="49" fontId="6" fillId="2" borderId="1" xfId="0" applyNumberFormat="1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center" wrapText="1"/>
    </xf>
    <xf numFmtId="0" fontId="7" fillId="4" borderId="1" xfId="0" applyFont="1" applyFill="1" applyBorder="1" applyAlignment="1">
      <alignment horizontal="center" vertical="top" wrapText="1"/>
    </xf>
    <xf numFmtId="49" fontId="7" fillId="0" borderId="1" xfId="0" applyNumberFormat="1" applyFont="1" applyBorder="1" applyAlignment="1">
      <alignment horizontal="center" vertical="top" wrapText="1"/>
    </xf>
    <xf numFmtId="49" fontId="6" fillId="5" borderId="1" xfId="1" applyNumberFormat="1" applyFont="1" applyFill="1" applyBorder="1" applyAlignment="1" applyProtection="1">
      <alignment horizontal="center" vertical="top" wrapText="1"/>
    </xf>
    <xf numFmtId="0" fontId="11" fillId="2" borderId="1" xfId="0" applyFont="1" applyFill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164" fontId="11" fillId="0" borderId="1" xfId="1" applyNumberFormat="1" applyFont="1" applyFill="1" applyBorder="1" applyAlignment="1" applyProtection="1">
      <alignment horizontal="center" vertical="top" wrapText="1"/>
    </xf>
    <xf numFmtId="164" fontId="11" fillId="5" borderId="1" xfId="1" applyNumberFormat="1" applyFont="1" applyFill="1" applyBorder="1" applyAlignment="1" applyProtection="1">
      <alignment horizontal="center" vertical="top" wrapText="1"/>
    </xf>
    <xf numFmtId="0" fontId="11" fillId="4" borderId="1" xfId="0" applyFont="1" applyFill="1" applyBorder="1" applyAlignment="1">
      <alignment horizontal="center" vertical="top" wrapText="1"/>
    </xf>
    <xf numFmtId="0" fontId="2" fillId="8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/>
    </xf>
    <xf numFmtId="0" fontId="0" fillId="0" borderId="6" xfId="0" applyBorder="1" applyAlignment="1"/>
    <xf numFmtId="0" fontId="0" fillId="0" borderId="7" xfId="0" applyBorder="1" applyAlignment="1"/>
    <xf numFmtId="0" fontId="0" fillId="0" borderId="0" xfId="0" applyBorder="1" applyAlignment="1"/>
    <xf numFmtId="0" fontId="0" fillId="0" borderId="9" xfId="0" applyBorder="1" applyAlignment="1"/>
    <xf numFmtId="164" fontId="6" fillId="8" borderId="1" xfId="1" applyNumberFormat="1" applyFont="1" applyFill="1" applyBorder="1" applyAlignment="1" applyProtection="1">
      <alignment horizontal="center" vertical="top" wrapText="1"/>
    </xf>
    <xf numFmtId="0" fontId="11" fillId="3" borderId="1" xfId="0" applyFont="1" applyFill="1" applyBorder="1" applyAlignment="1">
      <alignment horizontal="center" vertical="top" wrapText="1"/>
    </xf>
    <xf numFmtId="0" fontId="9" fillId="6" borderId="1" xfId="0" applyFont="1" applyFill="1" applyBorder="1" applyAlignment="1">
      <alignment horizontal="center" vertical="top" wrapText="1"/>
    </xf>
    <xf numFmtId="0" fontId="17" fillId="2" borderId="1" xfId="0" applyFont="1" applyFill="1" applyBorder="1" applyAlignment="1">
      <alignment horizontal="center" vertical="top" wrapText="1"/>
    </xf>
    <xf numFmtId="0" fontId="17" fillId="3" borderId="1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/>
    </xf>
    <xf numFmtId="0" fontId="21" fillId="2" borderId="1" xfId="0" applyFont="1" applyFill="1" applyBorder="1" applyAlignment="1">
      <alignment horizontal="center" vertical="top" wrapText="1"/>
    </xf>
    <xf numFmtId="0" fontId="21" fillId="3" borderId="1" xfId="0" applyFont="1" applyFill="1" applyBorder="1" applyAlignment="1">
      <alignment horizontal="center" vertical="top" wrapText="1"/>
    </xf>
    <xf numFmtId="0" fontId="22" fillId="4" borderId="1" xfId="0" applyFont="1" applyFill="1" applyBorder="1" applyAlignment="1">
      <alignment horizontal="center" vertical="top" wrapText="1"/>
    </xf>
    <xf numFmtId="0" fontId="23" fillId="2" borderId="1" xfId="0" applyFont="1" applyFill="1" applyBorder="1" applyAlignment="1">
      <alignment horizontal="center" vertical="top" wrapText="1"/>
    </xf>
    <xf numFmtId="0" fontId="23" fillId="3" borderId="1" xfId="0" applyFont="1" applyFill="1" applyBorder="1" applyAlignment="1">
      <alignment horizontal="center" vertical="top" wrapText="1"/>
    </xf>
    <xf numFmtId="0" fontId="2" fillId="0" borderId="6" xfId="0" applyFont="1" applyBorder="1" applyAlignment="1">
      <alignment vertical="top"/>
    </xf>
    <xf numFmtId="0" fontId="2" fillId="0" borderId="8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9" xfId="0" applyFont="1" applyBorder="1" applyAlignment="1">
      <alignment vertical="top"/>
    </xf>
    <xf numFmtId="0" fontId="2" fillId="0" borderId="10" xfId="0" applyFont="1" applyBorder="1" applyAlignment="1">
      <alignment vertical="top"/>
    </xf>
    <xf numFmtId="0" fontId="2" fillId="0" borderId="11" xfId="0" applyFont="1" applyBorder="1" applyAlignment="1">
      <alignment vertical="top"/>
    </xf>
    <xf numFmtId="0" fontId="2" fillId="0" borderId="12" xfId="0" applyFont="1" applyBorder="1" applyAlignment="1">
      <alignment vertical="top"/>
    </xf>
    <xf numFmtId="0" fontId="24" fillId="2" borderId="1" xfId="0" applyFont="1" applyFill="1" applyBorder="1" applyAlignment="1">
      <alignment horizontal="center" vertical="top" wrapText="1"/>
    </xf>
    <xf numFmtId="0" fontId="25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24" fillId="3" borderId="1" xfId="0" applyFont="1" applyFill="1" applyBorder="1" applyAlignment="1">
      <alignment horizontal="center" vertical="top" wrapText="1"/>
    </xf>
    <xf numFmtId="0" fontId="10" fillId="8" borderId="1" xfId="0" applyFont="1" applyFill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/>
    </xf>
    <xf numFmtId="0" fontId="24" fillId="4" borderId="1" xfId="0" applyFont="1" applyFill="1" applyBorder="1" applyAlignment="1">
      <alignment horizontal="center" vertical="top" wrapText="1"/>
    </xf>
    <xf numFmtId="0" fontId="2" fillId="0" borderId="8" xfId="0" applyFont="1" applyBorder="1" applyAlignment="1"/>
    <xf numFmtId="0" fontId="2" fillId="0" borderId="0" xfId="0" applyFont="1" applyBorder="1" applyAlignment="1"/>
    <xf numFmtId="0" fontId="2" fillId="0" borderId="9" xfId="0" applyFont="1" applyBorder="1" applyAlignment="1"/>
    <xf numFmtId="0" fontId="10" fillId="0" borderId="8" xfId="0" applyFont="1" applyBorder="1" applyAlignment="1"/>
    <xf numFmtId="0" fontId="10" fillId="0" borderId="0" xfId="0" applyFont="1" applyBorder="1" applyAlignment="1"/>
    <xf numFmtId="0" fontId="16" fillId="0" borderId="8" xfId="0" applyFont="1" applyBorder="1" applyAlignment="1"/>
    <xf numFmtId="0" fontId="16" fillId="0" borderId="0" xfId="0" applyFont="1" applyBorder="1" applyAlignment="1"/>
    <xf numFmtId="0" fontId="26" fillId="0" borderId="0" xfId="0" applyFont="1" applyBorder="1" applyAlignment="1"/>
    <xf numFmtId="0" fontId="0" fillId="0" borderId="8" xfId="0" applyFont="1" applyBorder="1" applyAlignment="1"/>
    <xf numFmtId="0" fontId="0" fillId="0" borderId="0" xfId="0" applyFont="1" applyBorder="1" applyAlignment="1"/>
    <xf numFmtId="0" fontId="18" fillId="2" borderId="1" xfId="0" applyFont="1" applyFill="1" applyBorder="1" applyAlignment="1">
      <alignment horizontal="center" vertical="top" wrapText="1"/>
    </xf>
    <xf numFmtId="0" fontId="18" fillId="4" borderId="1" xfId="0" applyFont="1" applyFill="1" applyBorder="1" applyAlignment="1">
      <alignment horizontal="center" vertical="top" wrapText="1"/>
    </xf>
    <xf numFmtId="164" fontId="18" fillId="0" borderId="1" xfId="1" applyNumberFormat="1" applyFont="1" applyFill="1" applyBorder="1" applyAlignment="1" applyProtection="1">
      <alignment horizontal="center" vertical="top" wrapText="1"/>
    </xf>
    <xf numFmtId="164" fontId="18" fillId="5" borderId="1" xfId="1" applyNumberFormat="1" applyFont="1" applyFill="1" applyBorder="1" applyAlignment="1" applyProtection="1">
      <alignment horizontal="center" vertical="top" wrapText="1"/>
    </xf>
    <xf numFmtId="164" fontId="18" fillId="8" borderId="1" xfId="1" applyNumberFormat="1" applyFont="1" applyFill="1" applyBorder="1" applyAlignment="1" applyProtection="1">
      <alignment horizontal="center" vertical="top" wrapText="1"/>
    </xf>
    <xf numFmtId="164" fontId="18" fillId="0" borderId="1" xfId="1" applyNumberFormat="1" applyFont="1" applyFill="1" applyBorder="1" applyAlignment="1" applyProtection="1">
      <alignment horizontal="center" vertical="top"/>
    </xf>
    <xf numFmtId="0" fontId="16" fillId="0" borderId="1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top"/>
    </xf>
    <xf numFmtId="0" fontId="26" fillId="0" borderId="1" xfId="0" applyFont="1" applyBorder="1" applyAlignment="1">
      <alignment horizontal="center" vertical="top"/>
    </xf>
    <xf numFmtId="49" fontId="18" fillId="0" borderId="1" xfId="1" applyNumberFormat="1" applyFont="1" applyFill="1" applyBorder="1" applyAlignment="1" applyProtection="1">
      <alignment horizontal="center" vertical="top"/>
    </xf>
    <xf numFmtId="0" fontId="19" fillId="0" borderId="1" xfId="0" applyFont="1" applyBorder="1" applyAlignment="1">
      <alignment horizontal="center" vertical="top" wrapText="1"/>
    </xf>
    <xf numFmtId="49" fontId="18" fillId="2" borderId="1" xfId="0" applyNumberFormat="1" applyFont="1" applyFill="1" applyBorder="1" applyAlignment="1">
      <alignment horizontal="center" vertical="top" wrapText="1"/>
    </xf>
    <xf numFmtId="0" fontId="18" fillId="3" borderId="1" xfId="0" applyFont="1" applyFill="1" applyBorder="1" applyAlignment="1">
      <alignment horizontal="center" vertical="top" wrapText="1"/>
    </xf>
    <xf numFmtId="0" fontId="26" fillId="0" borderId="6" xfId="0" applyFont="1" applyBorder="1" applyAlignment="1"/>
    <xf numFmtId="0" fontId="26" fillId="0" borderId="9" xfId="0" applyFont="1" applyBorder="1" applyAlignment="1"/>
    <xf numFmtId="0" fontId="7" fillId="4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164" fontId="11" fillId="7" borderId="1" xfId="1" applyNumberFormat="1" applyFont="1" applyFill="1" applyBorder="1" applyAlignment="1" applyProtection="1">
      <alignment horizontal="center" vertical="top" wrapText="1"/>
    </xf>
    <xf numFmtId="0" fontId="2" fillId="4" borderId="1" xfId="0" applyFont="1" applyFill="1" applyBorder="1" applyAlignment="1">
      <alignment horizontal="center" vertical="top"/>
    </xf>
    <xf numFmtId="0" fontId="10" fillId="0" borderId="0" xfId="0" applyFont="1" applyBorder="1" applyAlignment="1"/>
    <xf numFmtId="0" fontId="3" fillId="2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/>
    </xf>
    <xf numFmtId="0" fontId="10" fillId="0" borderId="1" xfId="0" applyFont="1" applyFill="1" applyBorder="1" applyAlignment="1">
      <alignment horizontal="center" vertical="top"/>
    </xf>
    <xf numFmtId="0" fontId="21" fillId="2" borderId="1" xfId="0" applyFont="1" applyFill="1" applyBorder="1" applyAlignment="1">
      <alignment horizontal="center" vertical="top" wrapText="1"/>
    </xf>
    <xf numFmtId="0" fontId="7" fillId="8" borderId="1" xfId="0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 vertical="top" wrapText="1"/>
    </xf>
    <xf numFmtId="0" fontId="10" fillId="0" borderId="8" xfId="0" applyFont="1" applyBorder="1" applyAlignment="1"/>
    <xf numFmtId="0" fontId="0" fillId="0" borderId="13" xfId="0" applyBorder="1" applyAlignment="1"/>
    <xf numFmtId="0" fontId="0" fillId="0" borderId="14" xfId="0" applyBorder="1" applyAlignment="1"/>
    <xf numFmtId="0" fontId="10" fillId="0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/>
    </xf>
    <xf numFmtId="164" fontId="6" fillId="4" borderId="1" xfId="1" applyNumberFormat="1" applyFont="1" applyFill="1" applyBorder="1" applyAlignment="1" applyProtection="1">
      <alignment horizontal="center" vertical="top" wrapText="1"/>
    </xf>
    <xf numFmtId="0" fontId="10" fillId="0" borderId="0" xfId="0" applyFont="1" applyBorder="1" applyAlignment="1">
      <alignment vertical="top"/>
    </xf>
    <xf numFmtId="164" fontId="18" fillId="4" borderId="1" xfId="1" applyNumberFormat="1" applyFont="1" applyFill="1" applyBorder="1" applyAlignment="1" applyProtection="1">
      <alignment horizontal="center" vertical="top" wrapText="1"/>
    </xf>
    <xf numFmtId="0" fontId="10" fillId="4" borderId="1" xfId="0" applyFont="1" applyFill="1" applyBorder="1" applyAlignment="1">
      <alignment horizontal="center" vertical="top" wrapText="1"/>
    </xf>
    <xf numFmtId="0" fontId="27" fillId="2" borderId="1" xfId="0" applyFont="1" applyFill="1" applyBorder="1" applyAlignment="1">
      <alignment horizontal="center" vertical="top" wrapText="1"/>
    </xf>
    <xf numFmtId="0" fontId="28" fillId="0" borderId="1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top" wrapText="1"/>
    </xf>
    <xf numFmtId="0" fontId="2" fillId="4" borderId="0" xfId="0" applyFont="1" applyFill="1" applyBorder="1" applyAlignment="1"/>
    <xf numFmtId="0" fontId="4" fillId="4" borderId="0" xfId="0" applyFont="1" applyFill="1" applyBorder="1" applyAlignment="1">
      <alignment vertical="top"/>
    </xf>
    <xf numFmtId="164" fontId="6" fillId="7" borderId="1" xfId="1" applyNumberFormat="1" applyFont="1" applyFill="1" applyBorder="1" applyAlignment="1" applyProtection="1">
      <alignment horizontal="center" vertical="top" wrapText="1"/>
    </xf>
    <xf numFmtId="164" fontId="6" fillId="4" borderId="1" xfId="1" applyNumberFormat="1" applyFont="1" applyFill="1" applyBorder="1" applyAlignment="1" applyProtection="1">
      <alignment horizontal="center" vertical="top"/>
    </xf>
    <xf numFmtId="0" fontId="9" fillId="9" borderId="1" xfId="0" applyFont="1" applyFill="1" applyBorder="1" applyAlignment="1">
      <alignment horizontal="center" vertical="top" wrapText="1"/>
    </xf>
    <xf numFmtId="0" fontId="7" fillId="4" borderId="1" xfId="0" applyFont="1" applyFill="1" applyBorder="1" applyAlignment="1">
      <alignment horizontal="center" vertical="top"/>
    </xf>
    <xf numFmtId="0" fontId="16" fillId="4" borderId="0" xfId="0" applyFont="1" applyFill="1" applyBorder="1" applyAlignment="1"/>
    <xf numFmtId="164" fontId="18" fillId="7" borderId="1" xfId="1" applyNumberFormat="1" applyFont="1" applyFill="1" applyBorder="1" applyAlignment="1" applyProtection="1">
      <alignment horizontal="center" vertical="top" wrapText="1"/>
    </xf>
    <xf numFmtId="164" fontId="18" fillId="4" borderId="1" xfId="1" applyNumberFormat="1" applyFont="1" applyFill="1" applyBorder="1" applyAlignment="1" applyProtection="1">
      <alignment horizontal="center" vertical="top"/>
    </xf>
    <xf numFmtId="0" fontId="16" fillId="4" borderId="1" xfId="0" applyFont="1" applyFill="1" applyBorder="1" applyAlignment="1">
      <alignment horizontal="center" vertical="top"/>
    </xf>
    <xf numFmtId="0" fontId="26" fillId="4" borderId="1" xfId="0" applyFont="1" applyFill="1" applyBorder="1" applyAlignment="1">
      <alignment horizontal="center" vertical="top"/>
    </xf>
    <xf numFmtId="0" fontId="10" fillId="4" borderId="1" xfId="0" applyFont="1" applyFill="1" applyBorder="1" applyAlignment="1">
      <alignment horizontal="center" vertical="top"/>
    </xf>
    <xf numFmtId="0" fontId="10" fillId="4" borderId="0" xfId="0" applyFont="1" applyFill="1" applyBorder="1" applyAlignment="1"/>
    <xf numFmtId="0" fontId="10" fillId="0" borderId="8" xfId="0" applyFont="1" applyBorder="1" applyAlignment="1"/>
    <xf numFmtId="0" fontId="10" fillId="0" borderId="0" xfId="0" applyFont="1" applyBorder="1" applyAlignment="1"/>
    <xf numFmtId="0" fontId="10" fillId="0" borderId="9" xfId="0" applyFont="1" applyBorder="1" applyAlignment="1"/>
    <xf numFmtId="0" fontId="10" fillId="0" borderId="5" xfId="0" applyFont="1" applyBorder="1" applyAlignment="1"/>
    <xf numFmtId="0" fontId="10" fillId="0" borderId="6" xfId="0" applyFont="1" applyBorder="1" applyAlignment="1"/>
    <xf numFmtId="0" fontId="10" fillId="0" borderId="7" xfId="0" applyFont="1" applyBorder="1" applyAlignment="1"/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/>
    </xf>
    <xf numFmtId="0" fontId="20" fillId="0" borderId="1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/>
    </xf>
    <xf numFmtId="0" fontId="21" fillId="2" borderId="1" xfId="0" applyFont="1" applyFill="1" applyBorder="1" applyAlignment="1">
      <alignment horizontal="center" vertical="top" wrapText="1"/>
    </xf>
    <xf numFmtId="0" fontId="20" fillId="0" borderId="3" xfId="0" applyFont="1" applyFill="1" applyBorder="1" applyAlignment="1">
      <alignment horizontal="center" vertical="top" wrapText="1"/>
    </xf>
    <xf numFmtId="0" fontId="20" fillId="0" borderId="4" xfId="0" applyFont="1" applyFill="1" applyBorder="1" applyAlignment="1">
      <alignment horizontal="center" vertical="top" wrapText="1"/>
    </xf>
    <xf numFmtId="0" fontId="20" fillId="0" borderId="2" xfId="0" applyFont="1" applyFill="1" applyBorder="1" applyAlignment="1">
      <alignment horizontal="center" vertical="top" wrapText="1"/>
    </xf>
  </cellXfs>
  <cellStyles count="3">
    <cellStyle name="Excel Built-in Normal" xfId="1"/>
    <cellStyle name="TableStyleLight1" xfId="2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6"/>
  <sheetViews>
    <sheetView tabSelected="1" view="pageLayout" topLeftCell="A4" workbookViewId="0">
      <selection activeCell="O9" sqref="O9"/>
    </sheetView>
  </sheetViews>
  <sheetFormatPr defaultColWidth="9" defaultRowHeight="15"/>
  <cols>
    <col min="1" max="1" width="12.5703125" style="5" customWidth="1"/>
    <col min="2" max="2" width="3" style="5" customWidth="1"/>
    <col min="3" max="3" width="10.28515625" style="5" customWidth="1"/>
    <col min="4" max="4" width="20.7109375" style="5" customWidth="1"/>
    <col min="5" max="5" width="12.85546875" style="5" customWidth="1"/>
    <col min="6" max="6" width="5.85546875" style="5" customWidth="1"/>
    <col min="7" max="7" width="7.28515625" style="5" customWidth="1"/>
    <col min="8" max="8" width="5.85546875" style="5" customWidth="1"/>
    <col min="9" max="9" width="5" style="5" customWidth="1"/>
    <col min="10" max="10" width="5.28515625" style="5" customWidth="1"/>
    <col min="11" max="11" width="4.28515625" style="5" customWidth="1"/>
    <col min="12" max="12" width="6.5703125" style="5" customWidth="1"/>
    <col min="13" max="15" width="8.28515625" style="5" customWidth="1"/>
    <col min="16" max="16" width="9" style="5"/>
    <col min="17" max="17" width="10.85546875" style="5" customWidth="1"/>
    <col min="18" max="18" width="17.85546875" style="5" customWidth="1"/>
    <col min="19" max="16384" width="9" style="5"/>
  </cols>
  <sheetData>
    <row r="1" spans="1:18" ht="15" customHeight="1">
      <c r="A1" s="133" t="s">
        <v>138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5"/>
    </row>
    <row r="2" spans="1:18" ht="15" customHeight="1">
      <c r="A2" s="133" t="s">
        <v>10</v>
      </c>
      <c r="B2" s="134"/>
      <c r="C2" s="134"/>
      <c r="D2" s="135"/>
      <c r="E2" s="6">
        <v>7</v>
      </c>
      <c r="F2" s="6"/>
      <c r="G2" s="6"/>
      <c r="H2" s="6"/>
      <c r="I2" s="36"/>
      <c r="J2" s="36"/>
      <c r="K2" s="36"/>
      <c r="L2" s="6"/>
      <c r="M2" s="97" t="s">
        <v>9</v>
      </c>
      <c r="N2" s="36"/>
      <c r="O2" s="36"/>
      <c r="P2" s="6"/>
      <c r="Q2" s="6"/>
    </row>
    <row r="3" spans="1:18" ht="15" customHeight="1">
      <c r="A3" s="133" t="s">
        <v>11</v>
      </c>
      <c r="B3" s="134"/>
      <c r="C3" s="134"/>
      <c r="D3" s="135"/>
      <c r="E3" s="6">
        <v>0</v>
      </c>
      <c r="F3" s="6"/>
      <c r="G3" s="6"/>
      <c r="H3" s="6"/>
      <c r="I3" s="36"/>
      <c r="J3" s="36"/>
      <c r="K3" s="36"/>
      <c r="L3" s="6"/>
      <c r="M3" s="6"/>
      <c r="N3" s="36"/>
      <c r="O3" s="36"/>
      <c r="P3" s="6"/>
      <c r="Q3" s="6"/>
    </row>
    <row r="4" spans="1:18" ht="15" customHeight="1">
      <c r="A4" s="133" t="s">
        <v>105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5"/>
    </row>
    <row r="5" spans="1:18" ht="15" customHeight="1">
      <c r="A5" s="133" t="s">
        <v>102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5"/>
    </row>
    <row r="6" spans="1:18">
      <c r="A6" s="136"/>
      <c r="B6" s="137"/>
      <c r="C6" s="137"/>
      <c r="D6" s="137"/>
      <c r="E6" s="138"/>
      <c r="F6" s="1"/>
      <c r="G6" s="1"/>
      <c r="H6" s="7"/>
      <c r="I6" s="7"/>
      <c r="J6" s="7"/>
      <c r="K6" s="7"/>
      <c r="L6" s="7"/>
      <c r="M6" s="1"/>
      <c r="N6" s="35"/>
      <c r="O6" s="35"/>
      <c r="P6" s="35"/>
      <c r="Q6" s="8"/>
    </row>
    <row r="7" spans="1:18" ht="84">
      <c r="A7" s="3" t="s">
        <v>0</v>
      </c>
      <c r="B7" s="3" t="s">
        <v>1</v>
      </c>
      <c r="C7" s="3" t="s">
        <v>8</v>
      </c>
      <c r="D7" s="3" t="s">
        <v>2</v>
      </c>
      <c r="E7" s="3" t="s">
        <v>143</v>
      </c>
      <c r="F7" s="3" t="s">
        <v>3</v>
      </c>
      <c r="G7" s="3" t="s">
        <v>12</v>
      </c>
      <c r="H7" s="2">
        <v>1</v>
      </c>
      <c r="I7" s="2">
        <v>2</v>
      </c>
      <c r="J7" s="2">
        <v>3</v>
      </c>
      <c r="K7" s="2">
        <v>4</v>
      </c>
      <c r="L7" s="2">
        <v>5</v>
      </c>
      <c r="M7" s="3" t="s">
        <v>4</v>
      </c>
      <c r="N7" s="3" t="s">
        <v>136</v>
      </c>
      <c r="O7" s="3" t="s">
        <v>125</v>
      </c>
      <c r="P7" s="3" t="s">
        <v>126</v>
      </c>
      <c r="Q7" s="3" t="s">
        <v>6</v>
      </c>
      <c r="R7" s="3" t="s">
        <v>7</v>
      </c>
    </row>
    <row r="8" spans="1:18" ht="22.5">
      <c r="A8" s="9" t="s">
        <v>14</v>
      </c>
      <c r="B8" s="9">
        <v>1</v>
      </c>
      <c r="C8" s="9" t="s">
        <v>13</v>
      </c>
      <c r="D8" s="18" t="s">
        <v>22</v>
      </c>
      <c r="E8" s="10" t="s">
        <v>16</v>
      </c>
      <c r="F8" s="9">
        <v>7</v>
      </c>
      <c r="G8" s="9"/>
      <c r="H8" s="9"/>
      <c r="I8" s="9"/>
      <c r="J8" s="9"/>
      <c r="K8" s="9"/>
      <c r="L8" s="11"/>
      <c r="M8" s="100" t="s">
        <v>103</v>
      </c>
      <c r="N8" s="24"/>
      <c r="O8" s="24"/>
      <c r="P8" s="9"/>
      <c r="Q8" s="10"/>
      <c r="R8" s="10" t="s">
        <v>17</v>
      </c>
    </row>
    <row r="9" spans="1:18" ht="28.5" customHeight="1">
      <c r="A9" s="9" t="s">
        <v>14</v>
      </c>
      <c r="B9" s="9">
        <v>2</v>
      </c>
      <c r="C9" s="9" t="s">
        <v>13</v>
      </c>
      <c r="D9" s="18" t="s">
        <v>23</v>
      </c>
      <c r="E9" s="10" t="s">
        <v>16</v>
      </c>
      <c r="F9" s="9">
        <v>7</v>
      </c>
      <c r="G9" s="9">
        <v>4006</v>
      </c>
      <c r="H9" s="9">
        <v>3</v>
      </c>
      <c r="I9" s="9">
        <v>3</v>
      </c>
      <c r="J9" s="9">
        <v>8</v>
      </c>
      <c r="K9" s="9">
        <v>3</v>
      </c>
      <c r="L9" s="11">
        <v>12</v>
      </c>
      <c r="M9" s="100">
        <f>SUM(H9:L9)</f>
        <v>29</v>
      </c>
      <c r="N9" s="24"/>
      <c r="O9" s="24"/>
      <c r="P9" s="9"/>
      <c r="Q9" s="10"/>
      <c r="R9" s="10" t="s">
        <v>17</v>
      </c>
    </row>
    <row r="10" spans="1:18" ht="23.25" customHeight="1">
      <c r="A10" s="9" t="s">
        <v>14</v>
      </c>
      <c r="B10" s="9">
        <v>3</v>
      </c>
      <c r="C10" s="9" t="s">
        <v>13</v>
      </c>
      <c r="D10" s="16" t="s">
        <v>24</v>
      </c>
      <c r="E10" s="10" t="s">
        <v>16</v>
      </c>
      <c r="F10" s="9">
        <v>7</v>
      </c>
      <c r="G10" s="9">
        <v>4005</v>
      </c>
      <c r="H10" s="91">
        <v>5</v>
      </c>
      <c r="I10" s="91">
        <v>2</v>
      </c>
      <c r="J10" s="91">
        <v>4</v>
      </c>
      <c r="K10" s="91">
        <v>2</v>
      </c>
      <c r="L10" s="91">
        <v>11</v>
      </c>
      <c r="M10" s="100">
        <f>SUM(H10:L10)</f>
        <v>24</v>
      </c>
      <c r="N10" s="24"/>
      <c r="O10" s="24"/>
      <c r="P10" s="9"/>
      <c r="Q10" s="10"/>
      <c r="R10" s="10" t="s">
        <v>17</v>
      </c>
    </row>
    <row r="11" spans="1:18" ht="21.75" customHeight="1">
      <c r="A11" s="9" t="s">
        <v>14</v>
      </c>
      <c r="B11" s="9">
        <v>4</v>
      </c>
      <c r="C11" s="9" t="s">
        <v>13</v>
      </c>
      <c r="D11" s="18" t="s">
        <v>43</v>
      </c>
      <c r="E11" s="25" t="s">
        <v>41</v>
      </c>
      <c r="F11" s="9">
        <v>7</v>
      </c>
      <c r="G11" s="9"/>
      <c r="H11" s="9"/>
      <c r="I11" s="9"/>
      <c r="J11" s="9"/>
      <c r="K11" s="9"/>
      <c r="L11" s="11"/>
      <c r="M11" s="100" t="s">
        <v>104</v>
      </c>
      <c r="N11" s="24"/>
      <c r="O11" s="24"/>
      <c r="P11" s="9"/>
      <c r="Q11" s="10"/>
      <c r="R11" s="10" t="s">
        <v>42</v>
      </c>
    </row>
    <row r="12" spans="1:18" ht="24.75" customHeight="1">
      <c r="A12" s="9" t="s">
        <v>14</v>
      </c>
      <c r="B12" s="9">
        <v>5</v>
      </c>
      <c r="C12" s="9" t="s">
        <v>13</v>
      </c>
      <c r="D12" s="18" t="s">
        <v>44</v>
      </c>
      <c r="E12" s="25" t="s">
        <v>41</v>
      </c>
      <c r="F12" s="9">
        <v>7</v>
      </c>
      <c r="G12" s="9"/>
      <c r="H12" s="9"/>
      <c r="I12" s="9"/>
      <c r="J12" s="9"/>
      <c r="K12" s="9"/>
      <c r="L12" s="11"/>
      <c r="M12" s="100" t="s">
        <v>103</v>
      </c>
      <c r="N12" s="24"/>
      <c r="O12" s="24"/>
      <c r="P12" s="9"/>
      <c r="Q12" s="10"/>
      <c r="R12" s="10" t="s">
        <v>42</v>
      </c>
    </row>
    <row r="13" spans="1:18" ht="27.75" customHeight="1">
      <c r="A13" s="15" t="s">
        <v>14</v>
      </c>
      <c r="B13" s="15">
        <v>6</v>
      </c>
      <c r="C13" s="15" t="s">
        <v>13</v>
      </c>
      <c r="D13" s="16" t="s">
        <v>48</v>
      </c>
      <c r="E13" s="16" t="s">
        <v>45</v>
      </c>
      <c r="F13" s="9">
        <v>7</v>
      </c>
      <c r="G13" s="91">
        <v>4002</v>
      </c>
      <c r="H13" s="91">
        <v>3</v>
      </c>
      <c r="I13" s="91">
        <v>4</v>
      </c>
      <c r="J13" s="91">
        <v>9</v>
      </c>
      <c r="K13" s="91">
        <v>0</v>
      </c>
      <c r="L13" s="91">
        <v>15</v>
      </c>
      <c r="M13" s="100">
        <f t="shared" ref="M13:M18" si="0">SUM(H13:L13)</f>
        <v>31</v>
      </c>
      <c r="N13" s="24"/>
      <c r="O13" s="24"/>
      <c r="P13" s="9"/>
      <c r="Q13" s="16"/>
      <c r="R13" s="16" t="s">
        <v>47</v>
      </c>
    </row>
    <row r="14" spans="1:18" ht="27" customHeight="1">
      <c r="A14" s="9" t="s">
        <v>14</v>
      </c>
      <c r="B14" s="9">
        <v>7</v>
      </c>
      <c r="C14" s="9" t="s">
        <v>13</v>
      </c>
      <c r="D14" s="16" t="s">
        <v>53</v>
      </c>
      <c r="E14" s="16" t="s">
        <v>52</v>
      </c>
      <c r="F14" s="17">
        <v>7</v>
      </c>
      <c r="G14" s="9">
        <v>4000</v>
      </c>
      <c r="H14" s="92">
        <v>7</v>
      </c>
      <c r="I14" s="92">
        <v>8</v>
      </c>
      <c r="J14" s="92">
        <v>8</v>
      </c>
      <c r="K14" s="92">
        <v>20</v>
      </c>
      <c r="L14" s="92">
        <v>20</v>
      </c>
      <c r="M14" s="100">
        <f t="shared" si="0"/>
        <v>63</v>
      </c>
      <c r="N14" s="24"/>
      <c r="O14" s="24"/>
      <c r="P14" s="111" t="s">
        <v>128</v>
      </c>
      <c r="Q14" s="112">
        <v>1</v>
      </c>
      <c r="R14" s="16" t="s">
        <v>95</v>
      </c>
    </row>
    <row r="15" spans="1:18" ht="48.75" customHeight="1">
      <c r="A15" s="9" t="s">
        <v>14</v>
      </c>
      <c r="B15" s="9">
        <v>8</v>
      </c>
      <c r="C15" s="9" t="s">
        <v>13</v>
      </c>
      <c r="D15" s="18" t="s">
        <v>65</v>
      </c>
      <c r="E15" s="10" t="s">
        <v>64</v>
      </c>
      <c r="F15" s="9">
        <v>7</v>
      </c>
      <c r="G15" s="9">
        <v>4016</v>
      </c>
      <c r="H15" s="9">
        <v>5</v>
      </c>
      <c r="I15" s="9">
        <v>5</v>
      </c>
      <c r="J15" s="9">
        <v>8</v>
      </c>
      <c r="K15" s="9">
        <v>5</v>
      </c>
      <c r="L15" s="11">
        <v>14</v>
      </c>
      <c r="M15" s="100">
        <f t="shared" si="0"/>
        <v>37</v>
      </c>
      <c r="N15" s="24"/>
      <c r="O15" s="24"/>
      <c r="P15" s="111"/>
      <c r="Q15" s="113"/>
      <c r="R15" s="10" t="s">
        <v>94</v>
      </c>
    </row>
    <row r="16" spans="1:18" ht="49.5" customHeight="1">
      <c r="A16" s="9" t="s">
        <v>14</v>
      </c>
      <c r="B16" s="9">
        <v>9</v>
      </c>
      <c r="C16" s="9" t="s">
        <v>13</v>
      </c>
      <c r="D16" s="18" t="s">
        <v>66</v>
      </c>
      <c r="E16" s="10" t="s">
        <v>64</v>
      </c>
      <c r="F16" s="9">
        <v>7</v>
      </c>
      <c r="G16" s="9">
        <v>4017</v>
      </c>
      <c r="H16" s="9">
        <v>3</v>
      </c>
      <c r="I16" s="9">
        <v>1</v>
      </c>
      <c r="J16" s="9">
        <v>4</v>
      </c>
      <c r="K16" s="9">
        <v>2</v>
      </c>
      <c r="L16" s="11">
        <v>0</v>
      </c>
      <c r="M16" s="100">
        <f t="shared" si="0"/>
        <v>10</v>
      </c>
      <c r="N16" s="24"/>
      <c r="O16" s="24"/>
      <c r="P16" s="111"/>
      <c r="Q16" s="113"/>
      <c r="R16" s="10" t="s">
        <v>94</v>
      </c>
    </row>
    <row r="17" spans="1:18" ht="24" customHeight="1">
      <c r="A17" s="9" t="s">
        <v>14</v>
      </c>
      <c r="B17" s="9">
        <v>10</v>
      </c>
      <c r="C17" s="9" t="s">
        <v>13</v>
      </c>
      <c r="D17" s="23" t="s">
        <v>83</v>
      </c>
      <c r="E17" s="16" t="s">
        <v>80</v>
      </c>
      <c r="F17" s="9">
        <v>7</v>
      </c>
      <c r="G17" s="9">
        <v>4010</v>
      </c>
      <c r="H17" s="91">
        <v>1</v>
      </c>
      <c r="I17" s="91">
        <v>6</v>
      </c>
      <c r="J17" s="91">
        <v>7</v>
      </c>
      <c r="K17" s="91">
        <v>5</v>
      </c>
      <c r="L17" s="91">
        <v>16</v>
      </c>
      <c r="M17" s="100">
        <f t="shared" si="0"/>
        <v>35</v>
      </c>
      <c r="N17" s="24"/>
      <c r="O17" s="24"/>
      <c r="P17" s="111"/>
      <c r="Q17" s="112"/>
      <c r="R17" s="16" t="s">
        <v>81</v>
      </c>
    </row>
    <row r="18" spans="1:18" ht="33.75" customHeight="1">
      <c r="A18" s="9" t="s">
        <v>14</v>
      </c>
      <c r="B18" s="9">
        <v>11</v>
      </c>
      <c r="C18" s="9" t="s">
        <v>13</v>
      </c>
      <c r="D18" s="18" t="s">
        <v>90</v>
      </c>
      <c r="E18" s="10" t="s">
        <v>88</v>
      </c>
      <c r="F18" s="9">
        <v>7</v>
      </c>
      <c r="G18" s="9">
        <v>4014</v>
      </c>
      <c r="H18" s="9">
        <v>8</v>
      </c>
      <c r="I18" s="9">
        <v>2</v>
      </c>
      <c r="J18" s="9">
        <v>9</v>
      </c>
      <c r="K18" s="9">
        <v>7</v>
      </c>
      <c r="L18" s="11">
        <v>15</v>
      </c>
      <c r="M18" s="100">
        <f t="shared" si="0"/>
        <v>41</v>
      </c>
      <c r="N18" s="24"/>
      <c r="O18" s="24"/>
      <c r="P18" s="111" t="s">
        <v>127</v>
      </c>
      <c r="Q18" s="113">
        <v>3</v>
      </c>
      <c r="R18" s="10" t="s">
        <v>89</v>
      </c>
    </row>
    <row r="19" spans="1:18">
      <c r="A19" s="130" t="s">
        <v>124</v>
      </c>
      <c r="B19" s="131"/>
      <c r="C19" s="131"/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2"/>
    </row>
    <row r="20" spans="1:18">
      <c r="A20" s="127" t="s">
        <v>112</v>
      </c>
      <c r="B20" s="128"/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9"/>
    </row>
    <row r="21" spans="1:18">
      <c r="A21" s="127" t="s">
        <v>146</v>
      </c>
      <c r="B21" s="128"/>
      <c r="C21" s="128"/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9"/>
    </row>
    <row r="22" spans="1:18">
      <c r="A22" s="127" t="s">
        <v>107</v>
      </c>
      <c r="B22" s="128"/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9"/>
    </row>
    <row r="23" spans="1:18">
      <c r="A23" s="127" t="s">
        <v>108</v>
      </c>
      <c r="B23" s="128"/>
      <c r="C23" s="128"/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9"/>
    </row>
    <row r="24" spans="1:18">
      <c r="A24" s="127" t="s">
        <v>109</v>
      </c>
      <c r="B24" s="128"/>
      <c r="C24" s="128"/>
      <c r="D24" s="128"/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9"/>
    </row>
    <row r="25" spans="1:18">
      <c r="A25" s="127" t="s">
        <v>110</v>
      </c>
      <c r="B25" s="128"/>
      <c r="C25" s="128"/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9"/>
    </row>
    <row r="26" spans="1:18">
      <c r="A26" s="127" t="s">
        <v>111</v>
      </c>
      <c r="B26" s="128"/>
      <c r="C26" s="128"/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9"/>
    </row>
  </sheetData>
  <mergeCells count="14">
    <mergeCell ref="A1:Q1"/>
    <mergeCell ref="A4:Q4"/>
    <mergeCell ref="A6:E6"/>
    <mergeCell ref="A2:D2"/>
    <mergeCell ref="A3:D3"/>
    <mergeCell ref="A5:Q5"/>
    <mergeCell ref="A24:R24"/>
    <mergeCell ref="A25:R25"/>
    <mergeCell ref="A26:R26"/>
    <mergeCell ref="A19:R19"/>
    <mergeCell ref="A20:R20"/>
    <mergeCell ref="A21:R21"/>
    <mergeCell ref="A22:R22"/>
    <mergeCell ref="A23:R23"/>
  </mergeCells>
  <pageMargins left="0.70866141732283472" right="0.70866141732283472" top="0.74803149606299213" bottom="0.74803149606299213" header="0.31496062992125984" footer="0.31496062992125984"/>
  <pageSetup paperSize="9" scale="80" orientation="landscape" horizontalDpi="180" verticalDpi="18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0"/>
  <sheetViews>
    <sheetView view="pageLayout" topLeftCell="A2" workbookViewId="0">
      <selection activeCell="A21" sqref="A21"/>
    </sheetView>
  </sheetViews>
  <sheetFormatPr defaultColWidth="9" defaultRowHeight="15"/>
  <cols>
    <col min="1" max="1" width="13.85546875" style="5" customWidth="1"/>
    <col min="2" max="2" width="3.7109375" style="5" customWidth="1"/>
    <col min="3" max="3" width="11.140625" style="5" customWidth="1"/>
    <col min="4" max="4" width="21.28515625" style="5" customWidth="1"/>
    <col min="5" max="5" width="18.7109375" style="5" customWidth="1"/>
    <col min="6" max="6" width="6" style="5" customWidth="1"/>
    <col min="7" max="7" width="6.7109375" style="5" customWidth="1"/>
    <col min="8" max="8" width="4.85546875" style="5" customWidth="1"/>
    <col min="9" max="9" width="3.85546875" style="5" customWidth="1"/>
    <col min="10" max="10" width="4.5703125" style="5" customWidth="1"/>
    <col min="11" max="11" width="4.7109375" style="5" customWidth="1"/>
    <col min="12" max="12" width="4.5703125" style="5" customWidth="1"/>
    <col min="13" max="14" width="6.85546875" style="5" customWidth="1"/>
    <col min="15" max="15" width="5.28515625" style="5" customWidth="1"/>
    <col min="16" max="16" width="7" style="5" customWidth="1"/>
    <col min="17" max="17" width="6.85546875" style="5" customWidth="1"/>
    <col min="18" max="18" width="25.28515625" style="5" customWidth="1"/>
    <col min="19" max="16384" width="9" style="5"/>
  </cols>
  <sheetData>
    <row r="1" spans="1:18" ht="15" customHeight="1">
      <c r="A1" s="133" t="s">
        <v>139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5"/>
    </row>
    <row r="2" spans="1:18">
      <c r="A2" s="140" t="s">
        <v>10</v>
      </c>
      <c r="B2" s="140"/>
      <c r="C2" s="140"/>
      <c r="D2" s="141"/>
      <c r="E2" s="106">
        <v>7</v>
      </c>
      <c r="F2" s="6"/>
      <c r="G2" s="6"/>
      <c r="H2" s="36"/>
      <c r="I2" s="36"/>
      <c r="J2" s="36"/>
      <c r="K2" s="6"/>
      <c r="L2" s="6"/>
      <c r="M2" s="6"/>
      <c r="N2" s="97" t="s">
        <v>9</v>
      </c>
      <c r="O2" s="36"/>
      <c r="P2" s="6"/>
      <c r="Q2" s="6"/>
      <c r="R2" s="6"/>
    </row>
    <row r="3" spans="1:18">
      <c r="A3" s="140" t="s">
        <v>11</v>
      </c>
      <c r="B3" s="140"/>
      <c r="C3" s="140"/>
      <c r="D3" s="141"/>
      <c r="E3" s="106">
        <v>0</v>
      </c>
      <c r="F3" s="6"/>
      <c r="G3" s="6"/>
      <c r="H3" s="36"/>
      <c r="I3" s="36"/>
      <c r="J3" s="36"/>
      <c r="K3" s="6"/>
      <c r="L3" s="6"/>
      <c r="M3" s="6"/>
      <c r="N3" s="36"/>
      <c r="O3" s="36"/>
      <c r="P3" s="6"/>
      <c r="Q3" s="6"/>
      <c r="R3" s="6"/>
    </row>
    <row r="4" spans="1:18">
      <c r="A4" s="140" t="s">
        <v>105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</row>
    <row r="5" spans="1:18" ht="12.75" customHeight="1">
      <c r="A5" s="140" t="s">
        <v>102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</row>
    <row r="6" spans="1:18" hidden="1">
      <c r="A6" s="139"/>
      <c r="B6" s="139"/>
      <c r="C6" s="139"/>
      <c r="D6" s="139"/>
      <c r="E6" s="139"/>
      <c r="F6" s="1"/>
      <c r="G6" s="1"/>
      <c r="H6" s="35"/>
      <c r="I6" s="35"/>
      <c r="J6" s="35"/>
      <c r="K6" s="7"/>
      <c r="L6" s="7"/>
      <c r="M6" s="1"/>
      <c r="N6" s="35"/>
      <c r="O6" s="35"/>
      <c r="P6" s="1"/>
      <c r="Q6" s="1"/>
      <c r="R6" s="8"/>
    </row>
    <row r="7" spans="1:18" ht="70.5" customHeight="1">
      <c r="A7" s="3" t="s">
        <v>0</v>
      </c>
      <c r="B7" s="3" t="s">
        <v>1</v>
      </c>
      <c r="C7" s="3" t="s">
        <v>8</v>
      </c>
      <c r="D7" s="3" t="s">
        <v>2</v>
      </c>
      <c r="E7" s="3" t="s">
        <v>143</v>
      </c>
      <c r="F7" s="3" t="s">
        <v>3</v>
      </c>
      <c r="G7" s="3" t="s">
        <v>12</v>
      </c>
      <c r="H7" s="3">
        <v>1</v>
      </c>
      <c r="I7" s="3">
        <v>2</v>
      </c>
      <c r="J7" s="3">
        <v>3</v>
      </c>
      <c r="K7" s="2">
        <v>4</v>
      </c>
      <c r="L7" s="2" t="s">
        <v>15</v>
      </c>
      <c r="M7" s="3" t="s">
        <v>4</v>
      </c>
      <c r="N7" s="3" t="s">
        <v>136</v>
      </c>
      <c r="O7" s="3" t="s">
        <v>129</v>
      </c>
      <c r="P7" s="3" t="s">
        <v>5</v>
      </c>
      <c r="Q7" s="3" t="s">
        <v>6</v>
      </c>
      <c r="R7" s="3" t="s">
        <v>7</v>
      </c>
    </row>
    <row r="8" spans="1:18" ht="24.75" customHeight="1">
      <c r="A8" s="27" t="s">
        <v>14</v>
      </c>
      <c r="B8" s="27">
        <v>1</v>
      </c>
      <c r="C8" s="27" t="s">
        <v>13</v>
      </c>
      <c r="D8" s="28" t="s">
        <v>25</v>
      </c>
      <c r="E8" s="29" t="s">
        <v>19</v>
      </c>
      <c r="F8" s="27">
        <v>8</v>
      </c>
      <c r="G8" s="27">
        <v>4012</v>
      </c>
      <c r="H8" s="27">
        <v>4</v>
      </c>
      <c r="I8" s="27">
        <v>8</v>
      </c>
      <c r="J8" s="27">
        <v>9</v>
      </c>
      <c r="K8" s="27">
        <v>0</v>
      </c>
      <c r="L8" s="42">
        <v>13</v>
      </c>
      <c r="M8" s="34">
        <f>SUM(H8:L8)</f>
        <v>34</v>
      </c>
      <c r="N8" s="101"/>
      <c r="O8" s="101"/>
      <c r="P8" s="27"/>
      <c r="Q8" s="27"/>
      <c r="R8" s="29" t="s">
        <v>17</v>
      </c>
    </row>
    <row r="9" spans="1:18" ht="24.75" customHeight="1">
      <c r="A9" s="27" t="s">
        <v>14</v>
      </c>
      <c r="B9" s="27">
        <v>2</v>
      </c>
      <c r="C9" s="27" t="s">
        <v>13</v>
      </c>
      <c r="D9" s="31" t="s">
        <v>26</v>
      </c>
      <c r="E9" s="29" t="s">
        <v>19</v>
      </c>
      <c r="F9" s="27">
        <v>8</v>
      </c>
      <c r="G9" s="27">
        <v>4011</v>
      </c>
      <c r="H9" s="27">
        <v>5</v>
      </c>
      <c r="I9" s="27">
        <v>7</v>
      </c>
      <c r="J9" s="27">
        <v>5</v>
      </c>
      <c r="K9" s="93">
        <v>0</v>
      </c>
      <c r="L9" s="93">
        <v>7</v>
      </c>
      <c r="M9" s="34">
        <f>SUM(H9:L9)</f>
        <v>24</v>
      </c>
      <c r="N9" s="101"/>
      <c r="O9" s="101"/>
      <c r="P9" s="27"/>
      <c r="Q9" s="32"/>
      <c r="R9" s="29" t="s">
        <v>17</v>
      </c>
    </row>
    <row r="10" spans="1:18" ht="24">
      <c r="A10" s="27" t="s">
        <v>14</v>
      </c>
      <c r="B10" s="33">
        <v>3</v>
      </c>
      <c r="C10" s="27" t="s">
        <v>13</v>
      </c>
      <c r="D10" s="31" t="s">
        <v>54</v>
      </c>
      <c r="E10" s="31" t="s">
        <v>52</v>
      </c>
      <c r="F10" s="32">
        <v>8</v>
      </c>
      <c r="G10" s="32"/>
      <c r="H10" s="32"/>
      <c r="I10" s="32"/>
      <c r="J10" s="32"/>
      <c r="K10" s="32"/>
      <c r="L10" s="32"/>
      <c r="M10" s="34" t="s">
        <v>104</v>
      </c>
      <c r="N10" s="101"/>
      <c r="O10" s="101"/>
      <c r="P10" s="27"/>
      <c r="Q10" s="31"/>
      <c r="R10" s="29" t="s">
        <v>100</v>
      </c>
    </row>
    <row r="11" spans="1:18" ht="36" customHeight="1">
      <c r="A11" s="27" t="s">
        <v>14</v>
      </c>
      <c r="B11" s="27">
        <v>4</v>
      </c>
      <c r="C11" s="27" t="s">
        <v>13</v>
      </c>
      <c r="D11" s="28" t="s">
        <v>67</v>
      </c>
      <c r="E11" s="29" t="s">
        <v>64</v>
      </c>
      <c r="F11" s="27">
        <v>8</v>
      </c>
      <c r="G11" s="27">
        <v>4003</v>
      </c>
      <c r="H11" s="27">
        <v>4</v>
      </c>
      <c r="I11" s="27">
        <v>3</v>
      </c>
      <c r="J11" s="27">
        <v>9</v>
      </c>
      <c r="K11" s="27">
        <v>5</v>
      </c>
      <c r="L11" s="42">
        <v>15</v>
      </c>
      <c r="M11" s="34">
        <f>SUM(H11:L11)</f>
        <v>36</v>
      </c>
      <c r="N11" s="101"/>
      <c r="O11" s="101"/>
      <c r="P11" s="27"/>
      <c r="Q11" s="27"/>
      <c r="R11" s="29" t="s">
        <v>93</v>
      </c>
    </row>
    <row r="12" spans="1:18" ht="44.25" customHeight="1">
      <c r="A12" s="27" t="s">
        <v>14</v>
      </c>
      <c r="B12" s="33">
        <v>5</v>
      </c>
      <c r="C12" s="27" t="s">
        <v>13</v>
      </c>
      <c r="D12" s="29" t="s">
        <v>96</v>
      </c>
      <c r="E12" s="29" t="s">
        <v>64</v>
      </c>
      <c r="F12" s="27">
        <v>8</v>
      </c>
      <c r="G12" s="27">
        <v>4004</v>
      </c>
      <c r="H12" s="27">
        <v>3</v>
      </c>
      <c r="I12" s="27">
        <v>3</v>
      </c>
      <c r="J12" s="27">
        <v>9</v>
      </c>
      <c r="K12" s="42">
        <v>5</v>
      </c>
      <c r="L12" s="42">
        <v>0</v>
      </c>
      <c r="M12" s="34">
        <f t="shared" ref="M12:M18" si="0">SUM(H12:L12)</f>
        <v>20</v>
      </c>
      <c r="N12" s="101"/>
      <c r="O12" s="101"/>
      <c r="P12" s="27"/>
      <c r="Q12" s="27"/>
      <c r="R12" s="29" t="s">
        <v>93</v>
      </c>
    </row>
    <row r="13" spans="1:18" ht="36.75" customHeight="1">
      <c r="A13" s="27" t="s">
        <v>14</v>
      </c>
      <c r="B13" s="27">
        <v>6</v>
      </c>
      <c r="C13" s="27" t="s">
        <v>13</v>
      </c>
      <c r="D13" s="31" t="s">
        <v>68</v>
      </c>
      <c r="E13" s="29" t="s">
        <v>64</v>
      </c>
      <c r="F13" s="32">
        <v>8</v>
      </c>
      <c r="G13" s="93">
        <v>4001</v>
      </c>
      <c r="H13" s="93">
        <v>4</v>
      </c>
      <c r="I13" s="93">
        <v>3</v>
      </c>
      <c r="J13" s="93">
        <v>7</v>
      </c>
      <c r="K13" s="93">
        <v>2</v>
      </c>
      <c r="L13" s="93">
        <v>17</v>
      </c>
      <c r="M13" s="34">
        <f t="shared" si="0"/>
        <v>33</v>
      </c>
      <c r="N13" s="101"/>
      <c r="O13" s="101"/>
      <c r="P13" s="27"/>
      <c r="Q13" s="32"/>
      <c r="R13" s="29" t="s">
        <v>93</v>
      </c>
    </row>
    <row r="14" spans="1:18" ht="34.5" customHeight="1">
      <c r="A14" s="27" t="s">
        <v>14</v>
      </c>
      <c r="B14" s="33">
        <v>7</v>
      </c>
      <c r="C14" s="27" t="s">
        <v>13</v>
      </c>
      <c r="D14" s="4" t="s">
        <v>69</v>
      </c>
      <c r="E14" s="29" t="s">
        <v>64</v>
      </c>
      <c r="F14" s="4">
        <v>8</v>
      </c>
      <c r="G14" s="94">
        <v>4008</v>
      </c>
      <c r="H14" s="94">
        <v>6</v>
      </c>
      <c r="I14" s="94">
        <v>4</v>
      </c>
      <c r="J14" s="94">
        <v>7</v>
      </c>
      <c r="K14" s="94">
        <v>0</v>
      </c>
      <c r="L14" s="94">
        <v>17</v>
      </c>
      <c r="M14" s="34">
        <f t="shared" si="0"/>
        <v>34</v>
      </c>
      <c r="N14" s="101"/>
      <c r="O14" s="101"/>
      <c r="P14" s="27"/>
      <c r="Q14" s="30"/>
      <c r="R14" s="29" t="s">
        <v>93</v>
      </c>
    </row>
    <row r="15" spans="1:18" ht="36.75" customHeight="1">
      <c r="A15" s="27" t="s">
        <v>14</v>
      </c>
      <c r="B15" s="27">
        <v>8</v>
      </c>
      <c r="C15" s="27" t="s">
        <v>13</v>
      </c>
      <c r="D15" s="29" t="s">
        <v>70</v>
      </c>
      <c r="E15" s="29" t="s">
        <v>64</v>
      </c>
      <c r="F15" s="27">
        <v>8</v>
      </c>
      <c r="G15" s="27">
        <v>4009</v>
      </c>
      <c r="H15" s="27">
        <v>7</v>
      </c>
      <c r="I15" s="27">
        <v>5</v>
      </c>
      <c r="J15" s="27">
        <v>7</v>
      </c>
      <c r="K15" s="42">
        <v>0</v>
      </c>
      <c r="L15" s="42">
        <v>13</v>
      </c>
      <c r="M15" s="34">
        <f t="shared" si="0"/>
        <v>32</v>
      </c>
      <c r="N15" s="101"/>
      <c r="O15" s="101"/>
      <c r="P15" s="27"/>
      <c r="Q15" s="27"/>
      <c r="R15" s="29" t="s">
        <v>93</v>
      </c>
    </row>
    <row r="16" spans="1:18" ht="39" customHeight="1">
      <c r="A16" s="27" t="s">
        <v>14</v>
      </c>
      <c r="B16" s="27">
        <v>9</v>
      </c>
      <c r="C16" s="27" t="s">
        <v>13</v>
      </c>
      <c r="D16" s="29" t="s">
        <v>71</v>
      </c>
      <c r="E16" s="29" t="s">
        <v>64</v>
      </c>
      <c r="F16" s="4">
        <v>8</v>
      </c>
      <c r="G16" s="94">
        <v>4015</v>
      </c>
      <c r="H16" s="94">
        <v>4</v>
      </c>
      <c r="I16" s="94">
        <v>7</v>
      </c>
      <c r="J16" s="94">
        <v>7</v>
      </c>
      <c r="K16" s="94">
        <v>2</v>
      </c>
      <c r="L16" s="94">
        <v>7</v>
      </c>
      <c r="M16" s="34">
        <f t="shared" si="0"/>
        <v>27</v>
      </c>
      <c r="N16" s="101"/>
      <c r="O16" s="101"/>
      <c r="P16" s="27"/>
      <c r="Q16" s="4"/>
      <c r="R16" s="29" t="s">
        <v>93</v>
      </c>
    </row>
    <row r="17" spans="1:18">
      <c r="A17" s="27" t="s">
        <v>14</v>
      </c>
      <c r="B17" s="27">
        <v>10</v>
      </c>
      <c r="C17" s="27" t="s">
        <v>13</v>
      </c>
      <c r="D17" s="30" t="s">
        <v>84</v>
      </c>
      <c r="E17" s="29" t="s">
        <v>80</v>
      </c>
      <c r="F17" s="27">
        <v>8</v>
      </c>
      <c r="G17" s="27">
        <v>4013</v>
      </c>
      <c r="H17" s="27">
        <v>2</v>
      </c>
      <c r="I17" s="27">
        <v>6</v>
      </c>
      <c r="J17" s="27">
        <v>7</v>
      </c>
      <c r="K17" s="27">
        <v>2</v>
      </c>
      <c r="L17" s="42">
        <v>12</v>
      </c>
      <c r="M17" s="34">
        <f t="shared" si="0"/>
        <v>29</v>
      </c>
      <c r="N17" s="101"/>
      <c r="O17" s="101"/>
      <c r="P17" s="27"/>
      <c r="Q17" s="27"/>
      <c r="R17" s="29" t="s">
        <v>81</v>
      </c>
    </row>
    <row r="18" spans="1:18">
      <c r="A18" s="27" t="s">
        <v>14</v>
      </c>
      <c r="B18" s="27">
        <v>11</v>
      </c>
      <c r="C18" s="27" t="s">
        <v>13</v>
      </c>
      <c r="D18" s="28" t="s">
        <v>91</v>
      </c>
      <c r="E18" s="29" t="s">
        <v>88</v>
      </c>
      <c r="F18" s="27">
        <v>8</v>
      </c>
      <c r="G18" s="27">
        <v>4007</v>
      </c>
      <c r="H18" s="27">
        <v>2</v>
      </c>
      <c r="I18" s="27">
        <v>4</v>
      </c>
      <c r="J18" s="27">
        <v>8</v>
      </c>
      <c r="K18" s="27">
        <v>2</v>
      </c>
      <c r="L18" s="42">
        <v>10</v>
      </c>
      <c r="M18" s="34">
        <f t="shared" si="0"/>
        <v>26</v>
      </c>
      <c r="N18" s="101"/>
      <c r="O18" s="101"/>
      <c r="P18" s="27"/>
      <c r="Q18" s="27"/>
      <c r="R18" s="29" t="s">
        <v>89</v>
      </c>
    </row>
    <row r="19" spans="1:18">
      <c r="A19" s="66" t="s">
        <v>106</v>
      </c>
      <c r="B19" s="67"/>
      <c r="C19" s="114" t="s">
        <v>142</v>
      </c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</row>
    <row r="20" spans="1:18">
      <c r="A20" s="66" t="s">
        <v>113</v>
      </c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</row>
    <row r="21" spans="1:18">
      <c r="A21" s="66" t="s">
        <v>147</v>
      </c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</row>
    <row r="22" spans="1:18">
      <c r="A22" s="66" t="s">
        <v>107</v>
      </c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</row>
    <row r="23" spans="1:18">
      <c r="A23" s="66" t="s">
        <v>108</v>
      </c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</row>
    <row r="24" spans="1:18">
      <c r="A24" s="66" t="s">
        <v>109</v>
      </c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</row>
    <row r="25" spans="1:18">
      <c r="A25" s="66" t="s">
        <v>110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</row>
    <row r="26" spans="1:18">
      <c r="A26" s="66" t="s">
        <v>111</v>
      </c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8"/>
    </row>
    <row r="27" spans="1:18">
      <c r="A27" s="66"/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8"/>
    </row>
    <row r="28" spans="1:18">
      <c r="A28" s="66"/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8"/>
    </row>
    <row r="29" spans="1:18">
      <c r="A29" s="9"/>
      <c r="B29" s="9"/>
      <c r="C29" s="9"/>
      <c r="D29" s="10"/>
      <c r="E29" s="10"/>
      <c r="F29" s="9"/>
      <c r="G29" s="9"/>
      <c r="H29" s="9"/>
      <c r="I29" s="9"/>
      <c r="J29" s="9"/>
      <c r="K29" s="9"/>
      <c r="L29" s="11"/>
      <c r="M29" s="10"/>
      <c r="N29" s="10"/>
      <c r="O29" s="10"/>
      <c r="P29" s="9"/>
      <c r="Q29" s="9"/>
      <c r="R29" s="10"/>
    </row>
    <row r="30" spans="1:18">
      <c r="A30" s="9"/>
      <c r="B30" s="12"/>
      <c r="C30" s="9"/>
      <c r="D30" s="10"/>
      <c r="E30" s="10"/>
      <c r="F30" s="9"/>
      <c r="G30" s="9"/>
      <c r="H30" s="9"/>
      <c r="I30" s="9"/>
      <c r="J30" s="9"/>
      <c r="K30" s="14"/>
      <c r="L30" s="14"/>
      <c r="M30" s="10"/>
      <c r="N30" s="10"/>
      <c r="O30" s="10"/>
      <c r="P30" s="14"/>
      <c r="Q30" s="14"/>
      <c r="R30" s="10"/>
    </row>
  </sheetData>
  <mergeCells count="6">
    <mergeCell ref="A6:E6"/>
    <mergeCell ref="A1:R1"/>
    <mergeCell ref="A2:D2"/>
    <mergeCell ref="A3:D3"/>
    <mergeCell ref="A4:R4"/>
    <mergeCell ref="A5:R5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3"/>
  <sheetViews>
    <sheetView view="pageLayout" topLeftCell="A7" zoomScaleNormal="130" workbookViewId="0">
      <selection activeCell="P18" sqref="P18"/>
    </sheetView>
  </sheetViews>
  <sheetFormatPr defaultColWidth="9" defaultRowHeight="15"/>
  <cols>
    <col min="1" max="1" width="13.7109375" style="5" customWidth="1"/>
    <col min="2" max="2" width="3.28515625" style="5" customWidth="1"/>
    <col min="3" max="3" width="10.7109375" style="5" customWidth="1"/>
    <col min="4" max="4" width="29.85546875" style="5" customWidth="1"/>
    <col min="5" max="5" width="23.28515625" style="5" customWidth="1"/>
    <col min="6" max="6" width="6.140625" style="5" customWidth="1"/>
    <col min="7" max="7" width="7.42578125" style="5" customWidth="1"/>
    <col min="8" max="9" width="3.42578125" style="5" customWidth="1"/>
    <col min="10" max="10" width="3.140625" style="5" customWidth="1"/>
    <col min="11" max="11" width="3" style="5" customWidth="1"/>
    <col min="12" max="12" width="9.140625" style="5" customWidth="1"/>
    <col min="13" max="14" width="6.5703125" style="5" customWidth="1"/>
    <col min="15" max="15" width="10.28515625" style="5" customWidth="1"/>
    <col min="16" max="16" width="6.7109375" style="5" customWidth="1"/>
    <col min="17" max="17" width="22.140625" style="5" customWidth="1"/>
    <col min="18" max="16384" width="9" style="5"/>
  </cols>
  <sheetData>
    <row r="1" spans="1:17" ht="15" customHeight="1">
      <c r="A1" s="133" t="s">
        <v>137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5"/>
    </row>
    <row r="2" spans="1:17">
      <c r="A2" s="140" t="s">
        <v>10</v>
      </c>
      <c r="B2" s="140"/>
      <c r="C2" s="140"/>
      <c r="D2" s="141"/>
      <c r="E2" s="106">
        <v>7</v>
      </c>
      <c r="F2" s="6"/>
      <c r="G2" s="6"/>
      <c r="K2" s="6"/>
      <c r="L2" s="6"/>
      <c r="M2" s="6" t="s">
        <v>9</v>
      </c>
      <c r="O2" s="6"/>
      <c r="P2" s="6"/>
      <c r="Q2" s="6"/>
    </row>
    <row r="3" spans="1:17">
      <c r="A3" s="140" t="s">
        <v>11</v>
      </c>
      <c r="B3" s="140"/>
      <c r="C3" s="140"/>
      <c r="D3" s="141"/>
      <c r="E3" s="106">
        <v>0</v>
      </c>
      <c r="F3" s="6"/>
      <c r="G3" s="6"/>
      <c r="H3" s="6"/>
      <c r="I3" s="6"/>
      <c r="J3" s="6"/>
      <c r="K3" s="6"/>
      <c r="L3" s="6"/>
      <c r="M3" s="97"/>
      <c r="N3" s="97"/>
      <c r="O3" s="6"/>
      <c r="P3" s="6"/>
      <c r="Q3" s="6"/>
    </row>
    <row r="4" spans="1:17">
      <c r="A4" s="140" t="s">
        <v>101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</row>
    <row r="5" spans="1:17">
      <c r="A5" s="140" t="s">
        <v>102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</row>
    <row r="6" spans="1:17">
      <c r="A6" s="139"/>
      <c r="B6" s="139"/>
      <c r="C6" s="139"/>
      <c r="D6" s="139"/>
      <c r="E6" s="139"/>
      <c r="F6" s="1"/>
      <c r="G6" s="1"/>
      <c r="H6" s="7"/>
      <c r="I6" s="7"/>
      <c r="J6" s="7"/>
      <c r="K6" s="7"/>
      <c r="L6" s="1"/>
      <c r="M6" s="96"/>
      <c r="N6" s="96"/>
      <c r="O6" s="1"/>
      <c r="P6" s="1"/>
      <c r="Q6" s="8"/>
    </row>
    <row r="7" spans="1:17" ht="48">
      <c r="A7" s="3" t="s">
        <v>0</v>
      </c>
      <c r="B7" s="3" t="s">
        <v>1</v>
      </c>
      <c r="C7" s="3" t="s">
        <v>8</v>
      </c>
      <c r="D7" s="3" t="s">
        <v>2</v>
      </c>
      <c r="E7" s="3" t="s">
        <v>143</v>
      </c>
      <c r="F7" s="3" t="s">
        <v>3</v>
      </c>
      <c r="G7" s="3" t="s">
        <v>12</v>
      </c>
      <c r="H7" s="2">
        <v>1</v>
      </c>
      <c r="I7" s="2">
        <v>2</v>
      </c>
      <c r="J7" s="2">
        <v>3</v>
      </c>
      <c r="K7" s="2" t="s">
        <v>130</v>
      </c>
      <c r="L7" s="3" t="s">
        <v>4</v>
      </c>
      <c r="M7" s="3" t="s">
        <v>135</v>
      </c>
      <c r="N7" s="3" t="s">
        <v>129</v>
      </c>
      <c r="O7" s="3" t="s">
        <v>5</v>
      </c>
      <c r="P7" s="3" t="s">
        <v>6</v>
      </c>
      <c r="Q7" s="3" t="s">
        <v>7</v>
      </c>
    </row>
    <row r="8" spans="1:17" ht="22.5">
      <c r="A8" s="9" t="s">
        <v>14</v>
      </c>
      <c r="B8" s="19">
        <v>1</v>
      </c>
      <c r="C8" s="9" t="s">
        <v>13</v>
      </c>
      <c r="D8" s="20" t="s">
        <v>30</v>
      </c>
      <c r="E8" s="20" t="s">
        <v>16</v>
      </c>
      <c r="F8" s="19">
        <v>9</v>
      </c>
      <c r="G8" s="19">
        <v>8000</v>
      </c>
      <c r="H8" s="19">
        <v>15</v>
      </c>
      <c r="I8" s="19">
        <v>8</v>
      </c>
      <c r="J8" s="19">
        <v>8</v>
      </c>
      <c r="K8" s="116">
        <v>20</v>
      </c>
      <c r="L8" s="41">
        <f>SUM(H8:K8)</f>
        <v>51</v>
      </c>
      <c r="M8" s="107"/>
      <c r="N8" s="107"/>
      <c r="O8" s="19" t="s">
        <v>127</v>
      </c>
      <c r="P8" s="19">
        <v>2</v>
      </c>
      <c r="Q8" s="20" t="s">
        <v>17</v>
      </c>
    </row>
    <row r="9" spans="1:17" ht="22.5" customHeight="1">
      <c r="A9" s="9" t="s">
        <v>14</v>
      </c>
      <c r="B9" s="21">
        <v>2</v>
      </c>
      <c r="C9" s="9" t="s">
        <v>13</v>
      </c>
      <c r="D9" s="20" t="s">
        <v>28</v>
      </c>
      <c r="E9" s="20" t="s">
        <v>16</v>
      </c>
      <c r="F9" s="19">
        <v>9</v>
      </c>
      <c r="G9" s="19">
        <v>8008</v>
      </c>
      <c r="H9" s="21">
        <v>13</v>
      </c>
      <c r="I9" s="21">
        <v>4</v>
      </c>
      <c r="J9" s="21">
        <v>0</v>
      </c>
      <c r="K9" s="117">
        <v>3</v>
      </c>
      <c r="L9" s="41">
        <f t="shared" ref="L9:L25" si="0">SUM(H9:K9)</f>
        <v>20</v>
      </c>
      <c r="M9" s="107"/>
      <c r="N9" s="107"/>
      <c r="O9" s="19"/>
      <c r="P9" s="21"/>
      <c r="Q9" s="20" t="s">
        <v>17</v>
      </c>
    </row>
    <row r="10" spans="1:17" ht="22.5" customHeight="1">
      <c r="A10" s="9" t="s">
        <v>14</v>
      </c>
      <c r="B10" s="19">
        <v>3</v>
      </c>
      <c r="C10" s="9" t="s">
        <v>13</v>
      </c>
      <c r="D10" s="10" t="s">
        <v>27</v>
      </c>
      <c r="E10" s="20" t="s">
        <v>16</v>
      </c>
      <c r="F10" s="19">
        <v>9</v>
      </c>
      <c r="G10" s="19">
        <v>8007</v>
      </c>
      <c r="H10" s="11">
        <v>12</v>
      </c>
      <c r="I10" s="11">
        <v>1</v>
      </c>
      <c r="J10" s="11">
        <v>0</v>
      </c>
      <c r="K10" s="11">
        <v>0</v>
      </c>
      <c r="L10" s="41">
        <f t="shared" si="0"/>
        <v>13</v>
      </c>
      <c r="M10" s="107"/>
      <c r="N10" s="107"/>
      <c r="O10" s="19"/>
      <c r="P10" s="9"/>
      <c r="Q10" s="20" t="s">
        <v>17</v>
      </c>
    </row>
    <row r="11" spans="1:17" ht="21" customHeight="1">
      <c r="A11" s="9" t="s">
        <v>14</v>
      </c>
      <c r="B11" s="21">
        <v>4</v>
      </c>
      <c r="C11" s="9" t="s">
        <v>13</v>
      </c>
      <c r="D11" s="18" t="s">
        <v>29</v>
      </c>
      <c r="E11" s="20" t="s">
        <v>16</v>
      </c>
      <c r="F11" s="19">
        <v>9</v>
      </c>
      <c r="G11" s="19">
        <v>8015</v>
      </c>
      <c r="H11" s="43">
        <v>14</v>
      </c>
      <c r="I11" s="43">
        <v>0</v>
      </c>
      <c r="J11" s="43">
        <v>0</v>
      </c>
      <c r="K11" s="118">
        <v>0</v>
      </c>
      <c r="L11" s="41">
        <f t="shared" si="0"/>
        <v>14</v>
      </c>
      <c r="M11" s="107"/>
      <c r="N11" s="107"/>
      <c r="O11" s="19"/>
      <c r="P11" s="18"/>
      <c r="Q11" s="20" t="s">
        <v>17</v>
      </c>
    </row>
    <row r="12" spans="1:17" ht="24" customHeight="1">
      <c r="A12" s="9" t="s">
        <v>14</v>
      </c>
      <c r="B12" s="21">
        <v>5</v>
      </c>
      <c r="C12" s="9" t="s">
        <v>13</v>
      </c>
      <c r="D12" s="10" t="s">
        <v>31</v>
      </c>
      <c r="E12" s="20" t="s">
        <v>16</v>
      </c>
      <c r="F12" s="19">
        <v>9</v>
      </c>
      <c r="G12" s="19">
        <v>8014</v>
      </c>
      <c r="H12" s="14">
        <v>7</v>
      </c>
      <c r="I12" s="14">
        <v>0</v>
      </c>
      <c r="J12" s="14">
        <v>0</v>
      </c>
      <c r="K12" s="119">
        <v>6</v>
      </c>
      <c r="L12" s="41">
        <f t="shared" si="0"/>
        <v>13</v>
      </c>
      <c r="M12" s="107"/>
      <c r="N12" s="107"/>
      <c r="O12" s="19"/>
      <c r="P12" s="14"/>
      <c r="Q12" s="20" t="s">
        <v>17</v>
      </c>
    </row>
    <row r="13" spans="1:17" ht="25.5" customHeight="1">
      <c r="A13" s="9" t="s">
        <v>14</v>
      </c>
      <c r="B13" s="19">
        <v>6</v>
      </c>
      <c r="C13" s="9" t="s">
        <v>13</v>
      </c>
      <c r="D13" s="10" t="s">
        <v>32</v>
      </c>
      <c r="E13" s="20" t="s">
        <v>16</v>
      </c>
      <c r="F13" s="19">
        <v>9</v>
      </c>
      <c r="G13" s="19">
        <v>8009</v>
      </c>
      <c r="H13" s="11">
        <v>12</v>
      </c>
      <c r="I13" s="11">
        <v>4</v>
      </c>
      <c r="J13" s="11">
        <v>0</v>
      </c>
      <c r="K13" s="11">
        <v>0</v>
      </c>
      <c r="L13" s="41">
        <f t="shared" si="0"/>
        <v>16</v>
      </c>
      <c r="M13" s="107"/>
      <c r="N13" s="107"/>
      <c r="O13" s="19"/>
      <c r="P13" s="13"/>
      <c r="Q13" s="20" t="s">
        <v>17</v>
      </c>
    </row>
    <row r="14" spans="1:17" ht="22.5">
      <c r="A14" s="9" t="s">
        <v>14</v>
      </c>
      <c r="B14" s="21">
        <v>7</v>
      </c>
      <c r="C14" s="9" t="s">
        <v>13</v>
      </c>
      <c r="D14" s="18" t="s">
        <v>33</v>
      </c>
      <c r="E14" s="20" t="s">
        <v>16</v>
      </c>
      <c r="F14" s="19">
        <v>9</v>
      </c>
      <c r="G14" s="19">
        <v>8013</v>
      </c>
      <c r="H14" s="9">
        <v>9</v>
      </c>
      <c r="I14" s="11">
        <v>2</v>
      </c>
      <c r="J14" s="11">
        <v>0</v>
      </c>
      <c r="K14" s="11">
        <v>7</v>
      </c>
      <c r="L14" s="41">
        <f t="shared" si="0"/>
        <v>18</v>
      </c>
      <c r="M14" s="107"/>
      <c r="N14" s="107"/>
      <c r="O14" s="19"/>
      <c r="P14" s="9"/>
      <c r="Q14" s="20" t="s">
        <v>20</v>
      </c>
    </row>
    <row r="15" spans="1:17" ht="26.25" customHeight="1">
      <c r="A15" s="9" t="s">
        <v>14</v>
      </c>
      <c r="B15" s="21">
        <v>8</v>
      </c>
      <c r="C15" s="9" t="s">
        <v>13</v>
      </c>
      <c r="D15" s="10" t="s">
        <v>34</v>
      </c>
      <c r="E15" s="20" t="s">
        <v>16</v>
      </c>
      <c r="F15" s="19">
        <v>9</v>
      </c>
      <c r="G15" s="19">
        <v>8012</v>
      </c>
      <c r="H15" s="14">
        <v>7</v>
      </c>
      <c r="I15" s="14">
        <v>1</v>
      </c>
      <c r="J15" s="14">
        <v>0</v>
      </c>
      <c r="K15" s="119">
        <v>3</v>
      </c>
      <c r="L15" s="41">
        <f t="shared" si="0"/>
        <v>11</v>
      </c>
      <c r="M15" s="107"/>
      <c r="N15" s="107"/>
      <c r="O15" s="19"/>
      <c r="P15" s="14"/>
      <c r="Q15" s="10" t="s">
        <v>18</v>
      </c>
    </row>
    <row r="16" spans="1:17">
      <c r="A16" s="9" t="s">
        <v>14</v>
      </c>
      <c r="B16" s="21">
        <v>9</v>
      </c>
      <c r="C16" s="9" t="s">
        <v>13</v>
      </c>
      <c r="D16" s="10" t="s">
        <v>35</v>
      </c>
      <c r="E16" s="20" t="s">
        <v>16</v>
      </c>
      <c r="F16" s="19">
        <v>9</v>
      </c>
      <c r="G16" s="19"/>
      <c r="H16" s="9"/>
      <c r="I16" s="11"/>
      <c r="J16" s="11"/>
      <c r="K16" s="11"/>
      <c r="L16" s="41" t="s">
        <v>104</v>
      </c>
      <c r="M16" s="107"/>
      <c r="N16" s="107"/>
      <c r="O16" s="19"/>
      <c r="P16" s="9"/>
      <c r="Q16" s="10" t="s">
        <v>18</v>
      </c>
    </row>
    <row r="17" spans="1:17" ht="19.5" customHeight="1">
      <c r="A17" s="9" t="s">
        <v>14</v>
      </c>
      <c r="B17" s="19">
        <v>10</v>
      </c>
      <c r="C17" s="9" t="s">
        <v>13</v>
      </c>
      <c r="D17" s="10" t="s">
        <v>49</v>
      </c>
      <c r="E17" s="10" t="s">
        <v>45</v>
      </c>
      <c r="F17" s="19">
        <v>9</v>
      </c>
      <c r="G17" s="9">
        <v>8002</v>
      </c>
      <c r="H17" s="11">
        <v>8</v>
      </c>
      <c r="I17" s="11">
        <v>8</v>
      </c>
      <c r="J17" s="11">
        <v>14</v>
      </c>
      <c r="K17" s="11">
        <v>20</v>
      </c>
      <c r="L17" s="41">
        <f t="shared" si="0"/>
        <v>50</v>
      </c>
      <c r="M17" s="107"/>
      <c r="N17" s="107"/>
      <c r="O17" s="19" t="s">
        <v>127</v>
      </c>
      <c r="P17" s="9">
        <v>3</v>
      </c>
      <c r="Q17" s="10" t="s">
        <v>46</v>
      </c>
    </row>
    <row r="18" spans="1:17">
      <c r="A18" s="9" t="s">
        <v>14</v>
      </c>
      <c r="B18" s="19">
        <v>11</v>
      </c>
      <c r="C18" s="9" t="s">
        <v>13</v>
      </c>
      <c r="D18" s="20" t="s">
        <v>55</v>
      </c>
      <c r="E18" s="20" t="s">
        <v>52</v>
      </c>
      <c r="F18" s="19">
        <v>9</v>
      </c>
      <c r="G18" s="19">
        <v>8005</v>
      </c>
      <c r="H18" s="19">
        <v>16</v>
      </c>
      <c r="I18" s="19">
        <v>7</v>
      </c>
      <c r="J18" s="19">
        <v>10</v>
      </c>
      <c r="K18" s="116">
        <v>20</v>
      </c>
      <c r="L18" s="41">
        <f t="shared" si="0"/>
        <v>53</v>
      </c>
      <c r="M18" s="107"/>
      <c r="N18" s="107"/>
      <c r="O18" s="19" t="s">
        <v>128</v>
      </c>
      <c r="P18" s="19">
        <v>1</v>
      </c>
      <c r="Q18" s="20" t="s">
        <v>99</v>
      </c>
    </row>
    <row r="19" spans="1:17" ht="15" customHeight="1">
      <c r="A19" s="9" t="s">
        <v>14</v>
      </c>
      <c r="B19" s="19">
        <v>12</v>
      </c>
      <c r="C19" s="9" t="s">
        <v>13</v>
      </c>
      <c r="D19" s="10" t="s">
        <v>56</v>
      </c>
      <c r="E19" s="10" t="s">
        <v>52</v>
      </c>
      <c r="F19" s="9">
        <v>9</v>
      </c>
      <c r="G19" s="19"/>
      <c r="H19" s="11"/>
      <c r="I19" s="11"/>
      <c r="J19" s="11"/>
      <c r="K19" s="11"/>
      <c r="L19" s="41" t="s">
        <v>104</v>
      </c>
      <c r="M19" s="107"/>
      <c r="N19" s="107"/>
      <c r="O19" s="19"/>
      <c r="P19" s="9"/>
      <c r="Q19" s="10" t="s">
        <v>92</v>
      </c>
    </row>
    <row r="20" spans="1:17" ht="18.75" customHeight="1">
      <c r="A20" s="9" t="s">
        <v>14</v>
      </c>
      <c r="B20" s="21">
        <v>13</v>
      </c>
      <c r="C20" s="9" t="s">
        <v>13</v>
      </c>
      <c r="D20" s="10" t="s">
        <v>57</v>
      </c>
      <c r="E20" s="10" t="s">
        <v>52</v>
      </c>
      <c r="F20" s="14">
        <v>9</v>
      </c>
      <c r="G20" s="19">
        <v>8003</v>
      </c>
      <c r="H20" s="14">
        <v>11</v>
      </c>
      <c r="I20" s="14">
        <v>4</v>
      </c>
      <c r="J20" s="14">
        <v>8</v>
      </c>
      <c r="K20" s="119">
        <v>17</v>
      </c>
      <c r="L20" s="41">
        <f t="shared" si="0"/>
        <v>40</v>
      </c>
      <c r="M20" s="107"/>
      <c r="N20" s="107"/>
      <c r="O20" s="19"/>
      <c r="P20" s="14"/>
      <c r="Q20" s="18" t="s">
        <v>99</v>
      </c>
    </row>
    <row r="21" spans="1:17" ht="24.75" customHeight="1">
      <c r="A21" s="9" t="s">
        <v>14</v>
      </c>
      <c r="B21" s="19">
        <v>14</v>
      </c>
      <c r="C21" s="9" t="s">
        <v>13</v>
      </c>
      <c r="D21" s="20" t="s">
        <v>72</v>
      </c>
      <c r="E21" s="20" t="s">
        <v>64</v>
      </c>
      <c r="F21" s="19">
        <v>9</v>
      </c>
      <c r="G21" s="26" t="s">
        <v>132</v>
      </c>
      <c r="H21" s="19">
        <v>12</v>
      </c>
      <c r="I21" s="19">
        <v>0</v>
      </c>
      <c r="J21" s="19">
        <v>0</v>
      </c>
      <c r="K21" s="116"/>
      <c r="L21" s="41">
        <f t="shared" si="0"/>
        <v>12</v>
      </c>
      <c r="M21" s="107"/>
      <c r="N21" s="107"/>
      <c r="O21" s="19"/>
      <c r="P21" s="19"/>
      <c r="Q21" s="20" t="s">
        <v>94</v>
      </c>
    </row>
    <row r="22" spans="1:17" ht="24" customHeight="1">
      <c r="A22" s="9" t="s">
        <v>14</v>
      </c>
      <c r="B22" s="19">
        <v>15</v>
      </c>
      <c r="C22" s="9" t="s">
        <v>13</v>
      </c>
      <c r="D22" s="10" t="s">
        <v>73</v>
      </c>
      <c r="E22" s="20" t="s">
        <v>64</v>
      </c>
      <c r="F22" s="9">
        <v>9</v>
      </c>
      <c r="G22" s="22" t="s">
        <v>131</v>
      </c>
      <c r="H22" s="11">
        <v>12</v>
      </c>
      <c r="I22" s="11">
        <v>2</v>
      </c>
      <c r="J22" s="11">
        <v>0</v>
      </c>
      <c r="K22" s="11">
        <v>8</v>
      </c>
      <c r="L22" s="41">
        <f t="shared" si="0"/>
        <v>22</v>
      </c>
      <c r="M22" s="107"/>
      <c r="N22" s="107"/>
      <c r="O22" s="19"/>
      <c r="P22" s="9"/>
      <c r="Q22" s="20" t="s">
        <v>94</v>
      </c>
    </row>
    <row r="23" spans="1:17" ht="23.25" customHeight="1">
      <c r="A23" s="9" t="s">
        <v>14</v>
      </c>
      <c r="B23" s="19">
        <v>16</v>
      </c>
      <c r="C23" s="9" t="s">
        <v>13</v>
      </c>
      <c r="D23" s="10" t="s">
        <v>85</v>
      </c>
      <c r="E23" s="10" t="s">
        <v>80</v>
      </c>
      <c r="F23" s="9">
        <v>9</v>
      </c>
      <c r="G23" s="9">
        <v>8004</v>
      </c>
      <c r="H23" s="11">
        <v>11</v>
      </c>
      <c r="I23" s="11">
        <v>4</v>
      </c>
      <c r="J23" s="11">
        <v>8</v>
      </c>
      <c r="K23" s="11">
        <v>17</v>
      </c>
      <c r="L23" s="41">
        <f t="shared" si="0"/>
        <v>40</v>
      </c>
      <c r="M23" s="107"/>
      <c r="N23" s="107"/>
      <c r="O23" s="19"/>
      <c r="P23" s="9"/>
      <c r="Q23" s="10" t="s">
        <v>81</v>
      </c>
    </row>
    <row r="24" spans="1:17">
      <c r="A24" s="9" t="s">
        <v>14</v>
      </c>
      <c r="B24" s="21">
        <v>17</v>
      </c>
      <c r="C24" s="9" t="s">
        <v>13</v>
      </c>
      <c r="D24" s="20" t="s">
        <v>51</v>
      </c>
      <c r="E24" s="20" t="s">
        <v>97</v>
      </c>
      <c r="F24" s="21">
        <v>9</v>
      </c>
      <c r="G24" s="21">
        <v>8006</v>
      </c>
      <c r="H24" s="21">
        <v>9</v>
      </c>
      <c r="I24" s="21">
        <v>2</v>
      </c>
      <c r="J24" s="21">
        <v>0</v>
      </c>
      <c r="K24" s="21">
        <v>0</v>
      </c>
      <c r="L24" s="41">
        <f t="shared" si="0"/>
        <v>11</v>
      </c>
      <c r="M24" s="107"/>
      <c r="N24" s="107"/>
      <c r="O24" s="19"/>
      <c r="P24" s="21"/>
      <c r="Q24" s="20" t="s">
        <v>50</v>
      </c>
    </row>
    <row r="25" spans="1:17" ht="22.5" customHeight="1">
      <c r="A25" s="9" t="s">
        <v>14</v>
      </c>
      <c r="B25" s="19">
        <v>18</v>
      </c>
      <c r="C25" s="9" t="s">
        <v>13</v>
      </c>
      <c r="D25" s="10" t="s">
        <v>98</v>
      </c>
      <c r="E25" s="10" t="s">
        <v>97</v>
      </c>
      <c r="F25" s="9">
        <v>9</v>
      </c>
      <c r="G25" s="9">
        <v>8011</v>
      </c>
      <c r="H25" s="11">
        <v>9</v>
      </c>
      <c r="I25" s="11">
        <v>0</v>
      </c>
      <c r="J25" s="11">
        <v>0</v>
      </c>
      <c r="K25" s="11">
        <v>0</v>
      </c>
      <c r="L25" s="41">
        <f t="shared" si="0"/>
        <v>9</v>
      </c>
      <c r="M25" s="107"/>
      <c r="N25" s="107"/>
      <c r="O25" s="19"/>
      <c r="P25" s="9"/>
      <c r="Q25" s="10" t="s">
        <v>50</v>
      </c>
    </row>
    <row r="26" spans="1:17">
      <c r="A26" s="53" t="s">
        <v>106</v>
      </c>
      <c r="B26" s="54"/>
      <c r="C26" s="115" t="s">
        <v>144</v>
      </c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70"/>
    </row>
    <row r="27" spans="1:17">
      <c r="A27" s="66" t="s">
        <v>113</v>
      </c>
      <c r="B27" s="67"/>
      <c r="C27" s="67"/>
      <c r="D27" s="70"/>
      <c r="E27" s="70"/>
      <c r="F27" s="70"/>
      <c r="G27" s="70"/>
      <c r="H27" s="70"/>
      <c r="I27" s="70"/>
      <c r="J27" s="70"/>
      <c r="K27" s="70"/>
      <c r="L27" s="70"/>
      <c r="M27" s="95"/>
      <c r="N27" s="95"/>
      <c r="O27" s="70"/>
      <c r="P27" s="70"/>
      <c r="Q27" s="70"/>
    </row>
    <row r="28" spans="1:17">
      <c r="A28" s="66" t="s">
        <v>145</v>
      </c>
      <c r="B28" s="67"/>
      <c r="C28" s="67"/>
      <c r="D28" s="70"/>
      <c r="E28" s="70"/>
      <c r="F28" s="70"/>
      <c r="G28" s="70"/>
      <c r="H28" s="70"/>
      <c r="I28" s="70"/>
      <c r="J28" s="70"/>
      <c r="K28" s="70"/>
      <c r="L28" s="70"/>
      <c r="M28" s="95"/>
      <c r="N28" s="95"/>
      <c r="O28" s="70"/>
      <c r="P28" s="70"/>
      <c r="Q28" s="70"/>
    </row>
    <row r="29" spans="1:17">
      <c r="A29" s="66" t="s">
        <v>115</v>
      </c>
      <c r="B29" s="67"/>
      <c r="C29" s="67"/>
      <c r="D29" s="70"/>
      <c r="E29" s="70"/>
      <c r="F29" s="70"/>
      <c r="G29" s="70"/>
      <c r="H29" s="70"/>
      <c r="I29" s="70"/>
      <c r="J29" s="70"/>
      <c r="K29" s="70"/>
      <c r="L29" s="70"/>
      <c r="M29" s="95"/>
      <c r="N29" s="95"/>
      <c r="O29" s="70"/>
      <c r="P29" s="70"/>
      <c r="Q29" s="70"/>
    </row>
    <row r="30" spans="1:17">
      <c r="A30" s="66" t="s">
        <v>116</v>
      </c>
      <c r="B30" s="67"/>
      <c r="C30" s="67"/>
      <c r="D30" s="70"/>
      <c r="E30" s="70"/>
      <c r="F30" s="70"/>
      <c r="G30" s="70"/>
      <c r="H30" s="70"/>
      <c r="I30" s="70"/>
      <c r="J30" s="70"/>
      <c r="K30" s="70"/>
      <c r="L30" s="70"/>
      <c r="M30" s="95"/>
      <c r="N30" s="95"/>
      <c r="O30" s="70"/>
      <c r="P30" s="70"/>
      <c r="Q30" s="70"/>
    </row>
    <row r="31" spans="1:17">
      <c r="A31" s="66" t="s">
        <v>117</v>
      </c>
      <c r="B31" s="67"/>
      <c r="C31" s="67"/>
      <c r="D31" s="70"/>
      <c r="E31" s="70"/>
      <c r="F31" s="70"/>
      <c r="G31" s="70"/>
      <c r="H31" s="70"/>
      <c r="I31" s="70"/>
      <c r="J31" s="70"/>
      <c r="K31" s="70"/>
      <c r="L31" s="70"/>
      <c r="M31" s="95"/>
      <c r="N31" s="95"/>
      <c r="O31" s="70"/>
      <c r="P31" s="70"/>
      <c r="Q31" s="70"/>
    </row>
    <row r="32" spans="1:17">
      <c r="A32" s="66" t="s">
        <v>118</v>
      </c>
      <c r="B32" s="67"/>
      <c r="C32" s="67"/>
      <c r="D32" s="70"/>
      <c r="E32" s="70"/>
      <c r="F32" s="70"/>
      <c r="G32" s="70"/>
      <c r="H32" s="70"/>
      <c r="I32" s="70"/>
      <c r="J32" s="70"/>
      <c r="K32" s="70"/>
      <c r="L32" s="70"/>
      <c r="M32" s="95"/>
      <c r="N32" s="95"/>
      <c r="O32" s="70"/>
      <c r="P32" s="70"/>
      <c r="Q32" s="70"/>
    </row>
    <row r="33" spans="1:17">
      <c r="A33" s="66" t="s">
        <v>111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8"/>
    </row>
  </sheetData>
  <mergeCells count="6">
    <mergeCell ref="A1:Q1"/>
    <mergeCell ref="A4:Q4"/>
    <mergeCell ref="A5:Q5"/>
    <mergeCell ref="A6:E6"/>
    <mergeCell ref="A2:D2"/>
    <mergeCell ref="A3:D3"/>
  </mergeCells>
  <pageMargins left="0.70866141732283472" right="0.828125" top="0.74803149606299213" bottom="0.74803149606299213" header="0.31496062992125984" footer="0.31496062992125984"/>
  <pageSetup paperSize="9"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7"/>
  <sheetViews>
    <sheetView view="pageLayout" topLeftCell="A4" zoomScaleNormal="130" workbookViewId="0">
      <selection activeCell="D7" sqref="D7"/>
    </sheetView>
  </sheetViews>
  <sheetFormatPr defaultColWidth="9" defaultRowHeight="15"/>
  <cols>
    <col min="1" max="1" width="10.5703125" style="5" customWidth="1"/>
    <col min="2" max="2" width="5.85546875" style="5" customWidth="1"/>
    <col min="3" max="3" width="13.42578125" style="5" customWidth="1"/>
    <col min="4" max="4" width="21.5703125" style="5" customWidth="1"/>
    <col min="5" max="5" width="20.42578125" style="5" customWidth="1"/>
    <col min="6" max="6" width="6.28515625" style="5" customWidth="1"/>
    <col min="7" max="7" width="8.140625" style="5" customWidth="1"/>
    <col min="8" max="8" width="4.140625" style="5" customWidth="1"/>
    <col min="9" max="9" width="4.28515625" style="5" customWidth="1"/>
    <col min="10" max="10" width="4.140625" style="5" customWidth="1"/>
    <col min="11" max="11" width="3.5703125" style="5" customWidth="1"/>
    <col min="12" max="12" width="6.7109375" style="5" customWidth="1"/>
    <col min="13" max="13" width="5.7109375" style="5" customWidth="1"/>
    <col min="14" max="14" width="5.42578125" style="5" customWidth="1"/>
    <col min="15" max="15" width="9" style="5"/>
    <col min="16" max="16" width="6.42578125" style="5" customWidth="1"/>
    <col min="17" max="17" width="26.28515625" style="5" customWidth="1"/>
    <col min="18" max="16384" width="9" style="5"/>
  </cols>
  <sheetData>
    <row r="1" spans="1:18" ht="15" customHeight="1">
      <c r="A1" s="133" t="s">
        <v>140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5"/>
      <c r="R1" s="103"/>
    </row>
    <row r="2" spans="1:18">
      <c r="A2" s="140" t="s">
        <v>10</v>
      </c>
      <c r="B2" s="140"/>
      <c r="C2" s="140"/>
      <c r="D2" s="141"/>
      <c r="E2" s="6">
        <v>7</v>
      </c>
      <c r="F2" s="6"/>
      <c r="G2" s="6"/>
      <c r="H2" s="6"/>
      <c r="I2" s="6"/>
      <c r="J2" s="6"/>
      <c r="K2" s="6"/>
      <c r="L2" s="6"/>
      <c r="M2" s="97" t="s">
        <v>9</v>
      </c>
      <c r="N2" s="97"/>
      <c r="O2" s="6"/>
      <c r="P2" s="6"/>
      <c r="Q2" s="6"/>
      <c r="R2" s="104"/>
    </row>
    <row r="3" spans="1:18">
      <c r="A3" s="140" t="s">
        <v>11</v>
      </c>
      <c r="B3" s="140"/>
      <c r="C3" s="140"/>
      <c r="D3" s="141"/>
      <c r="E3" s="6">
        <v>0</v>
      </c>
      <c r="F3" s="6"/>
      <c r="G3" s="6"/>
      <c r="H3" s="6"/>
      <c r="I3" s="6"/>
      <c r="J3" s="6"/>
      <c r="K3" s="6"/>
      <c r="L3" s="6"/>
      <c r="M3" s="97"/>
      <c r="N3" s="97"/>
      <c r="O3" s="6"/>
      <c r="P3" s="6"/>
      <c r="Q3" s="6"/>
      <c r="R3" s="104"/>
    </row>
    <row r="4" spans="1:18">
      <c r="A4" s="140" t="s">
        <v>105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04"/>
    </row>
    <row r="5" spans="1:18">
      <c r="A5" s="140" t="s">
        <v>102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04"/>
    </row>
    <row r="6" spans="1:18">
      <c r="A6" s="139"/>
      <c r="B6" s="139"/>
      <c r="C6" s="139"/>
      <c r="D6" s="139"/>
      <c r="E6" s="139"/>
      <c r="F6" s="1"/>
      <c r="G6" s="1"/>
      <c r="H6" s="7"/>
      <c r="I6" s="7"/>
      <c r="J6" s="7"/>
      <c r="K6" s="7"/>
      <c r="L6" s="1"/>
      <c r="M6" s="96"/>
      <c r="N6" s="96"/>
      <c r="O6" s="1"/>
      <c r="P6" s="1"/>
      <c r="Q6" s="8"/>
      <c r="R6" s="104"/>
    </row>
    <row r="7" spans="1:18" ht="63.75">
      <c r="A7" s="44" t="s">
        <v>0</v>
      </c>
      <c r="B7" s="44" t="s">
        <v>1</v>
      </c>
      <c r="C7" s="44" t="s">
        <v>8</v>
      </c>
      <c r="D7" s="44" t="s">
        <v>2</v>
      </c>
      <c r="E7" s="44" t="s">
        <v>143</v>
      </c>
      <c r="F7" s="44" t="s">
        <v>3</v>
      </c>
      <c r="G7" s="44" t="s">
        <v>12</v>
      </c>
      <c r="H7" s="45">
        <v>1</v>
      </c>
      <c r="I7" s="45">
        <v>2</v>
      </c>
      <c r="J7" s="45">
        <v>3</v>
      </c>
      <c r="K7" s="45" t="s">
        <v>130</v>
      </c>
      <c r="L7" s="44" t="s">
        <v>4</v>
      </c>
      <c r="M7" s="44" t="s">
        <v>135</v>
      </c>
      <c r="N7" s="44" t="s">
        <v>129</v>
      </c>
      <c r="O7" s="44" t="s">
        <v>5</v>
      </c>
      <c r="P7" s="44" t="s">
        <v>6</v>
      </c>
      <c r="Q7" s="44" t="s">
        <v>7</v>
      </c>
      <c r="R7" s="104"/>
    </row>
    <row r="8" spans="1:18" ht="25.5">
      <c r="A8" s="76" t="s">
        <v>14</v>
      </c>
      <c r="B8" s="77">
        <v>1</v>
      </c>
      <c r="C8" s="76" t="s">
        <v>13</v>
      </c>
      <c r="D8" s="78" t="s">
        <v>36</v>
      </c>
      <c r="E8" s="78" t="s">
        <v>21</v>
      </c>
      <c r="F8" s="79">
        <v>10</v>
      </c>
      <c r="G8" s="79">
        <v>703</v>
      </c>
      <c r="H8" s="79">
        <v>11</v>
      </c>
      <c r="I8" s="79">
        <v>5</v>
      </c>
      <c r="J8" s="79">
        <v>10</v>
      </c>
      <c r="K8" s="121">
        <v>20</v>
      </c>
      <c r="L8" s="80">
        <f>SUM(H8:K8)</f>
        <v>46</v>
      </c>
      <c r="M8" s="109"/>
      <c r="N8" s="109"/>
      <c r="O8" s="79"/>
      <c r="P8" s="79"/>
      <c r="Q8" s="78" t="s">
        <v>17</v>
      </c>
      <c r="R8" s="104"/>
    </row>
    <row r="9" spans="1:18" ht="25.5">
      <c r="A9" s="76" t="s">
        <v>14</v>
      </c>
      <c r="B9" s="77">
        <v>2</v>
      </c>
      <c r="C9" s="76" t="s">
        <v>13</v>
      </c>
      <c r="D9" s="78" t="s">
        <v>37</v>
      </c>
      <c r="E9" s="78" t="s">
        <v>21</v>
      </c>
      <c r="F9" s="79">
        <v>10</v>
      </c>
      <c r="G9" s="79">
        <v>700</v>
      </c>
      <c r="H9" s="81">
        <v>7</v>
      </c>
      <c r="I9" s="81">
        <v>0</v>
      </c>
      <c r="J9" s="81">
        <v>0</v>
      </c>
      <c r="K9" s="122">
        <v>9</v>
      </c>
      <c r="L9" s="80">
        <f t="shared" ref="L9:L19" si="0">SUM(H9:K9)</f>
        <v>16</v>
      </c>
      <c r="M9" s="109"/>
      <c r="N9" s="109"/>
      <c r="O9" s="79"/>
      <c r="P9" s="79"/>
      <c r="Q9" s="78" t="s">
        <v>17</v>
      </c>
      <c r="R9" s="104"/>
    </row>
    <row r="10" spans="1:18" ht="25.5">
      <c r="A10" s="76" t="s">
        <v>14</v>
      </c>
      <c r="B10" s="77">
        <v>3</v>
      </c>
      <c r="C10" s="76" t="s">
        <v>13</v>
      </c>
      <c r="D10" s="78" t="s">
        <v>38</v>
      </c>
      <c r="E10" s="78" t="s">
        <v>21</v>
      </c>
      <c r="F10" s="79">
        <v>10</v>
      </c>
      <c r="G10" s="79">
        <v>701</v>
      </c>
      <c r="H10" s="81">
        <v>11</v>
      </c>
      <c r="I10" s="81">
        <v>0</v>
      </c>
      <c r="J10" s="81">
        <v>0</v>
      </c>
      <c r="K10" s="122">
        <v>7</v>
      </c>
      <c r="L10" s="80">
        <f t="shared" si="0"/>
        <v>18</v>
      </c>
      <c r="M10" s="109"/>
      <c r="N10" s="109"/>
      <c r="O10" s="79"/>
      <c r="P10" s="79"/>
      <c r="Q10" s="78" t="s">
        <v>18</v>
      </c>
      <c r="R10" s="104"/>
    </row>
    <row r="11" spans="1:18" ht="27.75" customHeight="1">
      <c r="A11" s="76" t="s">
        <v>14</v>
      </c>
      <c r="B11" s="77">
        <v>4</v>
      </c>
      <c r="C11" s="76" t="s">
        <v>13</v>
      </c>
      <c r="D11" s="82" t="s">
        <v>39</v>
      </c>
      <c r="E11" s="78" t="s">
        <v>21</v>
      </c>
      <c r="F11" s="79">
        <v>10</v>
      </c>
      <c r="G11" s="79">
        <v>702</v>
      </c>
      <c r="H11" s="83">
        <v>7</v>
      </c>
      <c r="I11" s="83">
        <v>1</v>
      </c>
      <c r="J11" s="83">
        <v>0</v>
      </c>
      <c r="K11" s="123">
        <v>2</v>
      </c>
      <c r="L11" s="80">
        <f t="shared" si="0"/>
        <v>10</v>
      </c>
      <c r="M11" s="109"/>
      <c r="N11" s="109"/>
      <c r="O11" s="79"/>
      <c r="P11" s="83"/>
      <c r="Q11" s="78" t="s">
        <v>18</v>
      </c>
      <c r="R11" s="104"/>
    </row>
    <row r="12" spans="1:18" ht="25.5">
      <c r="A12" s="76" t="s">
        <v>14</v>
      </c>
      <c r="B12" s="77">
        <v>5</v>
      </c>
      <c r="C12" s="76" t="s">
        <v>13</v>
      </c>
      <c r="D12" s="82" t="s">
        <v>40</v>
      </c>
      <c r="E12" s="78" t="s">
        <v>21</v>
      </c>
      <c r="F12" s="79">
        <v>10</v>
      </c>
      <c r="G12" s="79">
        <v>706</v>
      </c>
      <c r="H12" s="84">
        <v>12</v>
      </c>
      <c r="I12" s="84">
        <v>4</v>
      </c>
      <c r="J12" s="84">
        <v>0</v>
      </c>
      <c r="K12" s="124">
        <v>14</v>
      </c>
      <c r="L12" s="80">
        <f t="shared" si="0"/>
        <v>30</v>
      </c>
      <c r="M12" s="109"/>
      <c r="N12" s="109"/>
      <c r="O12" s="79"/>
      <c r="P12" s="84"/>
      <c r="Q12" s="78" t="s">
        <v>18</v>
      </c>
      <c r="R12" s="104"/>
    </row>
    <row r="13" spans="1:18" ht="25.5">
      <c r="A13" s="76" t="s">
        <v>14</v>
      </c>
      <c r="B13" s="77">
        <v>6</v>
      </c>
      <c r="C13" s="76" t="s">
        <v>13</v>
      </c>
      <c r="D13" s="78" t="s">
        <v>58</v>
      </c>
      <c r="E13" s="78" t="s">
        <v>52</v>
      </c>
      <c r="F13" s="81">
        <v>10</v>
      </c>
      <c r="G13" s="81">
        <v>705</v>
      </c>
      <c r="H13" s="81">
        <v>19</v>
      </c>
      <c r="I13" s="81">
        <v>8</v>
      </c>
      <c r="J13" s="81">
        <v>0</v>
      </c>
      <c r="K13" s="122">
        <v>18</v>
      </c>
      <c r="L13" s="80">
        <f t="shared" si="0"/>
        <v>45</v>
      </c>
      <c r="M13" s="109"/>
      <c r="N13" s="109"/>
      <c r="O13" s="79"/>
      <c r="P13" s="79"/>
      <c r="Q13" s="82" t="s">
        <v>92</v>
      </c>
      <c r="R13" s="104"/>
    </row>
    <row r="14" spans="1:18" ht="25.5">
      <c r="A14" s="76" t="s">
        <v>14</v>
      </c>
      <c r="B14" s="77">
        <v>7</v>
      </c>
      <c r="C14" s="76" t="s">
        <v>13</v>
      </c>
      <c r="D14" s="82" t="s">
        <v>59</v>
      </c>
      <c r="E14" s="78" t="s">
        <v>52</v>
      </c>
      <c r="F14" s="79">
        <v>10</v>
      </c>
      <c r="G14" s="83">
        <v>715</v>
      </c>
      <c r="H14" s="83">
        <v>18</v>
      </c>
      <c r="I14" s="83">
        <v>7</v>
      </c>
      <c r="J14" s="83">
        <v>11</v>
      </c>
      <c r="K14" s="123">
        <v>19</v>
      </c>
      <c r="L14" s="80">
        <f t="shared" si="0"/>
        <v>55</v>
      </c>
      <c r="M14" s="109"/>
      <c r="N14" s="109"/>
      <c r="O14" s="79" t="s">
        <v>128</v>
      </c>
      <c r="P14" s="83">
        <v>1</v>
      </c>
      <c r="Q14" s="82" t="s">
        <v>92</v>
      </c>
      <c r="R14" s="104"/>
    </row>
    <row r="15" spans="1:18" ht="25.5">
      <c r="A15" s="76" t="s">
        <v>14</v>
      </c>
      <c r="B15" s="84">
        <v>8</v>
      </c>
      <c r="C15" s="76" t="s">
        <v>13</v>
      </c>
      <c r="D15" s="82" t="s">
        <v>60</v>
      </c>
      <c r="E15" s="78" t="s">
        <v>52</v>
      </c>
      <c r="F15" s="81">
        <v>10</v>
      </c>
      <c r="G15" s="83">
        <v>716</v>
      </c>
      <c r="H15" s="84">
        <v>16</v>
      </c>
      <c r="I15" s="84">
        <v>4</v>
      </c>
      <c r="J15" s="84">
        <v>12</v>
      </c>
      <c r="K15" s="124">
        <v>19</v>
      </c>
      <c r="L15" s="80">
        <f t="shared" si="0"/>
        <v>51</v>
      </c>
      <c r="M15" s="109"/>
      <c r="N15" s="109"/>
      <c r="O15" s="79" t="s">
        <v>127</v>
      </c>
      <c r="P15" s="84">
        <v>2</v>
      </c>
      <c r="Q15" s="83" t="s">
        <v>100</v>
      </c>
      <c r="R15" s="104"/>
    </row>
    <row r="16" spans="1:18" ht="37.5" customHeight="1">
      <c r="A16" s="76" t="s">
        <v>14</v>
      </c>
      <c r="B16" s="77">
        <v>9</v>
      </c>
      <c r="C16" s="76" t="s">
        <v>13</v>
      </c>
      <c r="D16" s="78" t="s">
        <v>74</v>
      </c>
      <c r="E16" s="78" t="s">
        <v>64</v>
      </c>
      <c r="F16" s="81">
        <v>10</v>
      </c>
      <c r="G16" s="85" t="s">
        <v>120</v>
      </c>
      <c r="H16" s="81">
        <v>11</v>
      </c>
      <c r="I16" s="81">
        <v>3</v>
      </c>
      <c r="J16" s="81">
        <v>0</v>
      </c>
      <c r="K16" s="122">
        <v>9</v>
      </c>
      <c r="L16" s="80">
        <f t="shared" si="0"/>
        <v>23</v>
      </c>
      <c r="M16" s="109"/>
      <c r="N16" s="109"/>
      <c r="O16" s="79"/>
      <c r="P16" s="79"/>
      <c r="Q16" s="78" t="s">
        <v>94</v>
      </c>
      <c r="R16" s="104"/>
    </row>
    <row r="17" spans="1:18" ht="38.25" customHeight="1">
      <c r="A17" s="76" t="s">
        <v>14</v>
      </c>
      <c r="B17" s="77">
        <v>10</v>
      </c>
      <c r="C17" s="76" t="s">
        <v>13</v>
      </c>
      <c r="D17" s="86" t="s">
        <v>75</v>
      </c>
      <c r="E17" s="78" t="s">
        <v>64</v>
      </c>
      <c r="F17" s="76">
        <v>10</v>
      </c>
      <c r="G17" s="87" t="s">
        <v>122</v>
      </c>
      <c r="H17" s="76">
        <v>12</v>
      </c>
      <c r="I17" s="88">
        <v>2</v>
      </c>
      <c r="J17" s="88">
        <v>0</v>
      </c>
      <c r="K17" s="88">
        <v>10</v>
      </c>
      <c r="L17" s="80">
        <f t="shared" si="0"/>
        <v>24</v>
      </c>
      <c r="M17" s="109"/>
      <c r="N17" s="109"/>
      <c r="O17" s="79"/>
      <c r="P17" s="76"/>
      <c r="Q17" s="78" t="s">
        <v>94</v>
      </c>
      <c r="R17" s="104"/>
    </row>
    <row r="18" spans="1:18" ht="42" customHeight="1">
      <c r="A18" s="76" t="s">
        <v>14</v>
      </c>
      <c r="B18" s="77">
        <v>11</v>
      </c>
      <c r="C18" s="76" t="s">
        <v>13</v>
      </c>
      <c r="D18" s="78" t="s">
        <v>76</v>
      </c>
      <c r="E18" s="78" t="s">
        <v>64</v>
      </c>
      <c r="F18" s="81">
        <v>10</v>
      </c>
      <c r="G18" s="85" t="s">
        <v>123</v>
      </c>
      <c r="H18" s="81">
        <v>12</v>
      </c>
      <c r="I18" s="81">
        <v>5</v>
      </c>
      <c r="J18" s="81">
        <v>4</v>
      </c>
      <c r="K18" s="122">
        <v>18</v>
      </c>
      <c r="L18" s="80">
        <f t="shared" si="0"/>
        <v>39</v>
      </c>
      <c r="M18" s="109"/>
      <c r="N18" s="109"/>
      <c r="O18" s="79"/>
      <c r="P18" s="79"/>
      <c r="Q18" s="78" t="s">
        <v>94</v>
      </c>
      <c r="R18" s="104"/>
    </row>
    <row r="19" spans="1:18" ht="25.5">
      <c r="A19" s="76" t="s">
        <v>14</v>
      </c>
      <c r="B19" s="77">
        <v>12</v>
      </c>
      <c r="C19" s="76" t="s">
        <v>13</v>
      </c>
      <c r="D19" s="78" t="s">
        <v>86</v>
      </c>
      <c r="E19" s="78" t="s">
        <v>80</v>
      </c>
      <c r="F19" s="79">
        <v>10</v>
      </c>
      <c r="G19" s="79">
        <v>712</v>
      </c>
      <c r="H19" s="79">
        <v>12</v>
      </c>
      <c r="I19" s="79">
        <v>1</v>
      </c>
      <c r="J19" s="79">
        <v>0</v>
      </c>
      <c r="K19" s="121">
        <v>15</v>
      </c>
      <c r="L19" s="80">
        <f t="shared" si="0"/>
        <v>28</v>
      </c>
      <c r="M19" s="109"/>
      <c r="N19" s="109"/>
      <c r="O19" s="79"/>
      <c r="P19" s="79"/>
      <c r="Q19" s="78" t="s">
        <v>82</v>
      </c>
      <c r="R19" s="40"/>
    </row>
    <row r="20" spans="1:18">
      <c r="A20" s="71" t="s">
        <v>106</v>
      </c>
      <c r="B20" s="72"/>
      <c r="C20" s="120" t="s">
        <v>144</v>
      </c>
      <c r="D20" s="72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40"/>
    </row>
    <row r="21" spans="1:18">
      <c r="A21" s="71" t="s">
        <v>114</v>
      </c>
      <c r="B21" s="72"/>
      <c r="C21" s="72"/>
      <c r="D21" s="72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90"/>
    </row>
    <row r="22" spans="1:18">
      <c r="A22" s="71" t="s">
        <v>148</v>
      </c>
      <c r="B22" s="72"/>
      <c r="C22" s="72"/>
      <c r="D22" s="72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90"/>
    </row>
    <row r="23" spans="1:18">
      <c r="A23" s="71" t="s">
        <v>115</v>
      </c>
      <c r="B23" s="72"/>
      <c r="C23" s="72"/>
      <c r="D23" s="72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90"/>
    </row>
    <row r="24" spans="1:18">
      <c r="A24" s="71" t="s">
        <v>116</v>
      </c>
      <c r="B24" s="72"/>
      <c r="C24" s="72"/>
      <c r="D24" s="72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90"/>
    </row>
    <row r="25" spans="1:18">
      <c r="A25" s="71" t="s">
        <v>117</v>
      </c>
      <c r="B25" s="72"/>
      <c r="C25" s="72"/>
      <c r="D25" s="72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90"/>
    </row>
    <row r="26" spans="1:18">
      <c r="A26" s="71" t="s">
        <v>118</v>
      </c>
      <c r="B26" s="72"/>
      <c r="C26" s="72"/>
      <c r="D26" s="72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90"/>
    </row>
    <row r="27" spans="1:18">
      <c r="A27" s="71" t="s">
        <v>111</v>
      </c>
      <c r="B27" s="72"/>
      <c r="C27" s="72"/>
      <c r="D27" s="72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90"/>
    </row>
  </sheetData>
  <mergeCells count="6">
    <mergeCell ref="A6:E6"/>
    <mergeCell ref="A1:Q1"/>
    <mergeCell ref="A2:D2"/>
    <mergeCell ref="A3:D3"/>
    <mergeCell ref="A4:Q4"/>
    <mergeCell ref="A5:Q5"/>
  </mergeCells>
  <pageMargins left="0.7" right="0.7" top="0.75" bottom="0.75" header="0.3" footer="0.3"/>
  <pageSetup paperSize="9"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34"/>
  <sheetViews>
    <sheetView view="pageLayout" workbookViewId="0">
      <selection activeCell="D8" sqref="D8"/>
    </sheetView>
  </sheetViews>
  <sheetFormatPr defaultColWidth="9" defaultRowHeight="15"/>
  <cols>
    <col min="1" max="1" width="15.140625" style="5" customWidth="1"/>
    <col min="2" max="2" width="7" style="5" customWidth="1"/>
    <col min="3" max="3" width="18.28515625" style="5" customWidth="1"/>
    <col min="4" max="4" width="26.140625" style="5" customWidth="1"/>
    <col min="5" max="5" width="26.5703125" style="5" customWidth="1"/>
    <col min="6" max="7" width="9" style="5"/>
    <col min="8" max="8" width="5" style="5" customWidth="1"/>
    <col min="9" max="9" width="5.140625" style="5" customWidth="1"/>
    <col min="10" max="10" width="5.5703125" style="5" customWidth="1"/>
    <col min="11" max="11" width="6.28515625" style="5" customWidth="1"/>
    <col min="12" max="12" width="7.85546875" style="5" customWidth="1"/>
    <col min="13" max="13" width="6.7109375" style="5" customWidth="1"/>
    <col min="14" max="14" width="7.42578125" style="5" customWidth="1"/>
    <col min="15" max="15" width="13.28515625" style="5" customWidth="1"/>
    <col min="16" max="16" width="9" style="5"/>
    <col min="17" max="17" width="20.7109375" style="5" customWidth="1"/>
    <col min="18" max="16384" width="9" style="5"/>
  </cols>
  <sheetData>
    <row r="1" spans="1:19" ht="15" customHeight="1">
      <c r="A1" s="145" t="s">
        <v>141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7"/>
      <c r="R1" s="37"/>
      <c r="S1" s="38"/>
    </row>
    <row r="2" spans="1:19">
      <c r="A2" s="142" t="s">
        <v>10</v>
      </c>
      <c r="B2" s="142"/>
      <c r="C2" s="142"/>
      <c r="D2" s="143"/>
      <c r="E2" s="105">
        <v>7</v>
      </c>
      <c r="F2" s="46"/>
      <c r="G2" s="46"/>
      <c r="H2" s="46"/>
      <c r="I2" s="46"/>
      <c r="J2" s="46"/>
      <c r="K2" s="46"/>
      <c r="L2" s="98" t="s">
        <v>9</v>
      </c>
      <c r="M2" s="98"/>
      <c r="N2" s="98"/>
      <c r="O2" s="46"/>
      <c r="P2" s="46"/>
      <c r="Q2" s="46"/>
      <c r="R2" s="39"/>
      <c r="S2" s="40"/>
    </row>
    <row r="3" spans="1:19">
      <c r="A3" s="142" t="s">
        <v>11</v>
      </c>
      <c r="B3" s="142"/>
      <c r="C3" s="142"/>
      <c r="D3" s="143"/>
      <c r="E3" s="105">
        <v>0</v>
      </c>
      <c r="F3" s="46"/>
      <c r="G3" s="46"/>
      <c r="H3" s="46"/>
      <c r="I3" s="46"/>
      <c r="J3" s="46"/>
      <c r="K3" s="46"/>
      <c r="L3" s="46"/>
      <c r="M3" s="98"/>
      <c r="N3" s="98"/>
      <c r="O3" s="46"/>
      <c r="P3" s="46"/>
      <c r="Q3" s="46"/>
      <c r="R3" s="39"/>
      <c r="S3" s="40"/>
    </row>
    <row r="4" spans="1:19">
      <c r="A4" s="142" t="s">
        <v>101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39"/>
      <c r="S4" s="40"/>
    </row>
    <row r="5" spans="1:19">
      <c r="A5" s="142" t="s">
        <v>102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39"/>
      <c r="S5" s="40"/>
    </row>
    <row r="6" spans="1:19">
      <c r="A6" s="144"/>
      <c r="B6" s="144"/>
      <c r="C6" s="144"/>
      <c r="D6" s="144"/>
      <c r="E6" s="144"/>
      <c r="F6" s="47"/>
      <c r="G6" s="47"/>
      <c r="H6" s="48"/>
      <c r="I6" s="48"/>
      <c r="J6" s="48"/>
      <c r="K6" s="48"/>
      <c r="L6" s="47"/>
      <c r="M6" s="99"/>
      <c r="N6" s="99"/>
      <c r="O6" s="47"/>
      <c r="P6" s="47"/>
      <c r="Q6" s="49"/>
      <c r="R6" s="39"/>
      <c r="S6" s="40"/>
    </row>
    <row r="7" spans="1:19" ht="85.5">
      <c r="A7" s="50" t="s">
        <v>0</v>
      </c>
      <c r="B7" s="50" t="s">
        <v>1</v>
      </c>
      <c r="C7" s="50" t="s">
        <v>8</v>
      </c>
      <c r="D7" s="50" t="s">
        <v>2</v>
      </c>
      <c r="E7" s="50" t="s">
        <v>143</v>
      </c>
      <c r="F7" s="50" t="s">
        <v>3</v>
      </c>
      <c r="G7" s="50" t="s">
        <v>12</v>
      </c>
      <c r="H7" s="51">
        <v>1</v>
      </c>
      <c r="I7" s="51">
        <v>2</v>
      </c>
      <c r="J7" s="51">
        <v>3</v>
      </c>
      <c r="K7" s="51" t="s">
        <v>130</v>
      </c>
      <c r="L7" s="50" t="s">
        <v>4</v>
      </c>
      <c r="M7" s="50" t="s">
        <v>136</v>
      </c>
      <c r="N7" s="50" t="s">
        <v>129</v>
      </c>
      <c r="O7" s="50" t="s">
        <v>5</v>
      </c>
      <c r="P7" s="50" t="s">
        <v>6</v>
      </c>
      <c r="Q7" s="50" t="s">
        <v>7</v>
      </c>
      <c r="R7" s="39"/>
      <c r="S7" s="40"/>
    </row>
    <row r="8" spans="1:19" ht="30" customHeight="1">
      <c r="A8" s="59" t="s">
        <v>14</v>
      </c>
      <c r="B8" s="59">
        <v>1</v>
      </c>
      <c r="C8" s="59" t="s">
        <v>13</v>
      </c>
      <c r="D8" s="60" t="s">
        <v>121</v>
      </c>
      <c r="E8" s="61" t="s">
        <v>134</v>
      </c>
      <c r="F8" s="59">
        <v>11</v>
      </c>
      <c r="G8" s="59">
        <v>719</v>
      </c>
      <c r="H8" s="59">
        <v>18</v>
      </c>
      <c r="I8" s="62">
        <v>11</v>
      </c>
      <c r="J8" s="62">
        <v>6</v>
      </c>
      <c r="K8" s="62">
        <v>17</v>
      </c>
      <c r="L8" s="63">
        <f>SUM(H8:K8)</f>
        <v>52</v>
      </c>
      <c r="M8" s="110"/>
      <c r="N8" s="110"/>
      <c r="O8" s="59" t="s">
        <v>127</v>
      </c>
      <c r="P8" s="59">
        <v>2</v>
      </c>
      <c r="Q8" s="61" t="s">
        <v>17</v>
      </c>
      <c r="R8" s="39"/>
      <c r="S8" s="40"/>
    </row>
    <row r="9" spans="1:19" ht="33" customHeight="1">
      <c r="A9" s="59" t="s">
        <v>14</v>
      </c>
      <c r="B9" s="59">
        <v>2</v>
      </c>
      <c r="C9" s="59" t="s">
        <v>13</v>
      </c>
      <c r="D9" s="60" t="s">
        <v>61</v>
      </c>
      <c r="E9" s="61" t="s">
        <v>52</v>
      </c>
      <c r="F9" s="59">
        <v>11</v>
      </c>
      <c r="G9" s="59">
        <v>714</v>
      </c>
      <c r="H9" s="59">
        <v>17</v>
      </c>
      <c r="I9" s="62">
        <v>10</v>
      </c>
      <c r="J9" s="62">
        <v>12</v>
      </c>
      <c r="K9" s="62">
        <v>15</v>
      </c>
      <c r="L9" s="63">
        <f t="shared" ref="L9:L16" si="0">SUM(H9:K9)</f>
        <v>54</v>
      </c>
      <c r="M9" s="110"/>
      <c r="N9" s="110"/>
      <c r="O9" s="59" t="s">
        <v>128</v>
      </c>
      <c r="P9" s="59">
        <v>1</v>
      </c>
      <c r="Q9" s="61" t="s">
        <v>95</v>
      </c>
      <c r="R9" s="39"/>
      <c r="S9" s="40"/>
    </row>
    <row r="10" spans="1:19" ht="43.5" customHeight="1">
      <c r="A10" s="59" t="s">
        <v>14</v>
      </c>
      <c r="B10" s="59">
        <v>3</v>
      </c>
      <c r="C10" s="59" t="s">
        <v>13</v>
      </c>
      <c r="D10" s="60" t="s">
        <v>77</v>
      </c>
      <c r="E10" s="61" t="s">
        <v>64</v>
      </c>
      <c r="F10" s="59">
        <v>11</v>
      </c>
      <c r="G10" s="59">
        <v>704</v>
      </c>
      <c r="H10" s="59">
        <v>13</v>
      </c>
      <c r="I10" s="62">
        <v>7</v>
      </c>
      <c r="J10" s="62">
        <v>0</v>
      </c>
      <c r="K10" s="62">
        <v>10</v>
      </c>
      <c r="L10" s="63">
        <f t="shared" si="0"/>
        <v>30</v>
      </c>
      <c r="M10" s="110"/>
      <c r="N10" s="110"/>
      <c r="O10" s="59"/>
      <c r="P10" s="59"/>
      <c r="Q10" s="61" t="s">
        <v>94</v>
      </c>
      <c r="R10" s="39"/>
      <c r="S10" s="40"/>
    </row>
    <row r="11" spans="1:19" ht="34.5" customHeight="1">
      <c r="A11" s="59" t="s">
        <v>14</v>
      </c>
      <c r="B11" s="59">
        <v>4</v>
      </c>
      <c r="C11" s="59" t="s">
        <v>13</v>
      </c>
      <c r="D11" s="60" t="s">
        <v>87</v>
      </c>
      <c r="E11" s="61" t="s">
        <v>133</v>
      </c>
      <c r="F11" s="59">
        <v>11</v>
      </c>
      <c r="G11" s="59"/>
      <c r="H11" s="59"/>
      <c r="I11" s="62"/>
      <c r="J11" s="62"/>
      <c r="K11" s="62"/>
      <c r="L11" s="63" t="s">
        <v>104</v>
      </c>
      <c r="M11" s="110"/>
      <c r="N11" s="110"/>
      <c r="O11" s="59"/>
      <c r="P11" s="59"/>
      <c r="Q11" s="61" t="s">
        <v>81</v>
      </c>
      <c r="R11" s="39"/>
      <c r="S11" s="40"/>
    </row>
    <row r="12" spans="1:19" ht="30">
      <c r="A12" s="59" t="s">
        <v>14</v>
      </c>
      <c r="B12" s="59">
        <v>5</v>
      </c>
      <c r="C12" s="59" t="s">
        <v>13</v>
      </c>
      <c r="D12" s="60" t="s">
        <v>119</v>
      </c>
      <c r="E12" s="61" t="s">
        <v>134</v>
      </c>
      <c r="F12" s="59">
        <v>11</v>
      </c>
      <c r="G12" s="59">
        <v>711</v>
      </c>
      <c r="H12" s="59">
        <v>10</v>
      </c>
      <c r="I12" s="62">
        <v>6</v>
      </c>
      <c r="J12" s="62">
        <v>0</v>
      </c>
      <c r="K12" s="62">
        <v>12</v>
      </c>
      <c r="L12" s="63">
        <f t="shared" si="0"/>
        <v>28</v>
      </c>
      <c r="M12" s="110"/>
      <c r="N12" s="110"/>
      <c r="O12" s="59"/>
      <c r="P12" s="59"/>
      <c r="Q12" s="61" t="s">
        <v>17</v>
      </c>
      <c r="R12" s="39"/>
      <c r="S12" s="40"/>
    </row>
    <row r="13" spans="1:19" ht="45">
      <c r="A13" s="59" t="s">
        <v>14</v>
      </c>
      <c r="B13" s="59">
        <v>6</v>
      </c>
      <c r="C13" s="59" t="s">
        <v>13</v>
      </c>
      <c r="D13" s="60" t="s">
        <v>78</v>
      </c>
      <c r="E13" s="61" t="s">
        <v>64</v>
      </c>
      <c r="F13" s="59">
        <v>11</v>
      </c>
      <c r="G13" s="59">
        <v>710</v>
      </c>
      <c r="H13" s="59">
        <v>5</v>
      </c>
      <c r="I13" s="62">
        <v>2</v>
      </c>
      <c r="J13" s="62">
        <v>0</v>
      </c>
      <c r="K13" s="62">
        <v>0</v>
      </c>
      <c r="L13" s="63">
        <f t="shared" si="0"/>
        <v>7</v>
      </c>
      <c r="M13" s="110"/>
      <c r="N13" s="110"/>
      <c r="O13" s="59"/>
      <c r="P13" s="59"/>
      <c r="Q13" s="61" t="s">
        <v>94</v>
      </c>
      <c r="R13" s="39"/>
      <c r="S13" s="40"/>
    </row>
    <row r="14" spans="1:19" ht="30">
      <c r="A14" s="59" t="s">
        <v>14</v>
      </c>
      <c r="B14" s="59">
        <v>7</v>
      </c>
      <c r="C14" s="59" t="s">
        <v>13</v>
      </c>
      <c r="D14" s="61" t="s">
        <v>62</v>
      </c>
      <c r="E14" s="61" t="s">
        <v>52</v>
      </c>
      <c r="F14" s="64">
        <v>11</v>
      </c>
      <c r="G14" s="59">
        <v>709</v>
      </c>
      <c r="H14" s="64">
        <v>15</v>
      </c>
      <c r="I14" s="64">
        <v>4</v>
      </c>
      <c r="J14" s="64">
        <v>0</v>
      </c>
      <c r="K14" s="125">
        <v>13</v>
      </c>
      <c r="L14" s="63">
        <f t="shared" si="0"/>
        <v>32</v>
      </c>
      <c r="M14" s="110"/>
      <c r="N14" s="110"/>
      <c r="O14" s="59"/>
      <c r="P14" s="64"/>
      <c r="Q14" s="61" t="s">
        <v>92</v>
      </c>
      <c r="R14" s="39"/>
      <c r="S14" s="40"/>
    </row>
    <row r="15" spans="1:19" ht="45">
      <c r="A15" s="59" t="s">
        <v>14</v>
      </c>
      <c r="B15" s="59">
        <v>8</v>
      </c>
      <c r="C15" s="59" t="s">
        <v>13</v>
      </c>
      <c r="D15" s="61" t="s">
        <v>79</v>
      </c>
      <c r="E15" s="61" t="s">
        <v>64</v>
      </c>
      <c r="F15" s="64">
        <v>11</v>
      </c>
      <c r="G15" s="59">
        <v>708</v>
      </c>
      <c r="H15" s="64">
        <v>12</v>
      </c>
      <c r="I15" s="64">
        <v>6</v>
      </c>
      <c r="J15" s="64">
        <v>5</v>
      </c>
      <c r="K15" s="125">
        <v>14</v>
      </c>
      <c r="L15" s="63">
        <f t="shared" si="0"/>
        <v>37</v>
      </c>
      <c r="M15" s="110"/>
      <c r="N15" s="110"/>
      <c r="O15" s="59"/>
      <c r="P15" s="64"/>
      <c r="Q15" s="61" t="s">
        <v>94</v>
      </c>
      <c r="R15" s="39"/>
      <c r="S15" s="40"/>
    </row>
    <row r="16" spans="1:19" ht="33" customHeight="1">
      <c r="A16" s="59" t="s">
        <v>14</v>
      </c>
      <c r="B16" s="59">
        <v>9</v>
      </c>
      <c r="C16" s="59" t="s">
        <v>13</v>
      </c>
      <c r="D16" s="61" t="s">
        <v>63</v>
      </c>
      <c r="E16" s="65" t="s">
        <v>52</v>
      </c>
      <c r="F16" s="59">
        <v>11</v>
      </c>
      <c r="G16" s="62">
        <v>707</v>
      </c>
      <c r="H16" s="64">
        <v>11</v>
      </c>
      <c r="I16" s="64">
        <v>4</v>
      </c>
      <c r="J16" s="64">
        <v>0</v>
      </c>
      <c r="K16" s="125">
        <v>14</v>
      </c>
      <c r="L16" s="63">
        <f t="shared" si="0"/>
        <v>29</v>
      </c>
      <c r="M16" s="110"/>
      <c r="N16" s="110"/>
      <c r="O16" s="59"/>
      <c r="P16" s="61"/>
      <c r="Q16" s="61" t="s">
        <v>92</v>
      </c>
      <c r="R16" s="39"/>
      <c r="S16" s="40"/>
    </row>
    <row r="17" spans="1:19">
      <c r="A17" s="69" t="s">
        <v>106</v>
      </c>
      <c r="B17" s="70"/>
      <c r="C17" s="126" t="s">
        <v>144</v>
      </c>
      <c r="D17" s="70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39"/>
      <c r="S17" s="40"/>
    </row>
    <row r="18" spans="1:19">
      <c r="A18" s="69" t="s">
        <v>112</v>
      </c>
      <c r="B18" s="70"/>
      <c r="C18" s="70"/>
      <c r="D18" s="70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5"/>
    </row>
    <row r="19" spans="1:19">
      <c r="A19" s="102" t="s">
        <v>149</v>
      </c>
      <c r="B19" s="70"/>
      <c r="C19" s="70"/>
      <c r="D19" s="70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5"/>
    </row>
    <row r="20" spans="1:19">
      <c r="A20" s="69" t="s">
        <v>115</v>
      </c>
      <c r="B20" s="70"/>
      <c r="C20" s="70"/>
      <c r="D20" s="70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5"/>
    </row>
    <row r="21" spans="1:19">
      <c r="A21" s="69" t="s">
        <v>116</v>
      </c>
      <c r="B21" s="70"/>
      <c r="C21" s="70"/>
      <c r="D21" s="70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5"/>
    </row>
    <row r="22" spans="1:19">
      <c r="A22" s="69" t="s">
        <v>117</v>
      </c>
      <c r="B22" s="70"/>
      <c r="C22" s="70"/>
      <c r="D22" s="70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5"/>
    </row>
    <row r="23" spans="1:19">
      <c r="A23" s="69" t="s">
        <v>118</v>
      </c>
      <c r="B23" s="70"/>
      <c r="C23" s="70"/>
      <c r="D23" s="70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5"/>
    </row>
    <row r="24" spans="1:19">
      <c r="A24" s="69" t="s">
        <v>111</v>
      </c>
      <c r="B24" s="70"/>
      <c r="C24" s="70"/>
      <c r="D24" s="70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5"/>
    </row>
    <row r="25" spans="1:19">
      <c r="A25" s="74"/>
      <c r="B25" s="75"/>
      <c r="C25" s="75"/>
      <c r="D25" s="75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5"/>
    </row>
    <row r="26" spans="1:19">
      <c r="A26" s="53"/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5"/>
    </row>
    <row r="27" spans="1:19">
      <c r="A27" s="53"/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8"/>
    </row>
    <row r="28" spans="1:19">
      <c r="A28" s="53"/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</row>
    <row r="29" spans="1:19">
      <c r="A29" s="53"/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</row>
    <row r="30" spans="1:19">
      <c r="A30" s="53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</row>
    <row r="31" spans="1:19">
      <c r="A31" s="53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</row>
    <row r="32" spans="1:19">
      <c r="A32" s="53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</row>
    <row r="33" spans="1:18">
      <c r="A33" s="53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</row>
    <row r="34" spans="1:18">
      <c r="A34" s="56"/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</row>
  </sheetData>
  <mergeCells count="6">
    <mergeCell ref="A3:D3"/>
    <mergeCell ref="A4:Q4"/>
    <mergeCell ref="A5:Q5"/>
    <mergeCell ref="A6:E6"/>
    <mergeCell ref="A1:Q1"/>
    <mergeCell ref="A2:D2"/>
  </mergeCells>
  <pageMargins left="0.7" right="0.7" top="0.75" bottom="0.75" header="0.3" footer="0.3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класс</vt:lpstr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2018-12-03T07:10:51Z</dcterms:modified>
</cp:coreProperties>
</file>