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9 класс" sheetId="5" r:id="rId1"/>
    <sheet name="10 класс" sheetId="6" r:id="rId2"/>
    <sheet name="11 класс" sheetId="7" r:id="rId3"/>
  </sheets>
  <definedNames>
    <definedName name="_xlnm._FilterDatabase" localSheetId="1" hidden="1">'10 класс'!$A$7:$P$15</definedName>
    <definedName name="_xlnm._FilterDatabase" localSheetId="2" hidden="1">'11 класс'!$A$7:$S$15</definedName>
    <definedName name="_xlnm._FilterDatabase" localSheetId="0" hidden="1">'9 класс'!$A$7:$O$13</definedName>
  </definedNames>
  <calcPr calcId="124519"/>
</workbook>
</file>

<file path=xl/calcChain.xml><?xml version="1.0" encoding="utf-8"?>
<calcChain xmlns="http://schemas.openxmlformats.org/spreadsheetml/2006/main">
  <c r="N8" i="7"/>
  <c r="N10"/>
  <c r="N9"/>
  <c r="M10" i="6"/>
  <c r="M11"/>
  <c r="M12"/>
  <c r="M13"/>
  <c r="M9"/>
  <c r="L9" i="5"/>
  <c r="L8"/>
  <c r="N12" i="7"/>
  <c r="N13"/>
  <c r="N14"/>
  <c r="N15"/>
  <c r="L11" i="5"/>
  <c r="L12"/>
  <c r="L13"/>
  <c r="L10"/>
  <c r="N11" i="7"/>
  <c r="M14" i="6"/>
</calcChain>
</file>

<file path=xl/sharedStrings.xml><?xml version="1.0" encoding="utf-8"?>
<sst xmlns="http://schemas.openxmlformats.org/spreadsheetml/2006/main" count="209" uniqueCount="83">
  <si>
    <t>Предмет</t>
  </si>
  <si>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</si>
  <si>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</si>
  <si>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</si>
  <si>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</si>
  <si>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</si>
  <si>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</si>
  <si>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</si>
  <si>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</si>
  <si>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 xml:space="preserve"> Муниципальный район</t>
  </si>
  <si>
    <t>(район)</t>
  </si>
  <si>
    <t xml:space="preserve">Присутствовали:     </t>
  </si>
  <si>
    <t xml:space="preserve">Отсутствовали: </t>
  </si>
  <si>
    <t>шифр</t>
  </si>
  <si>
    <t>Петровский</t>
  </si>
  <si>
    <t xml:space="preserve">Петровский </t>
  </si>
  <si>
    <t>Всего</t>
  </si>
  <si>
    <t>Апелляция</t>
  </si>
  <si>
    <t>МОУСОШ№1</t>
  </si>
  <si>
    <t>Смолькова Алина Николаевна</t>
  </si>
  <si>
    <t>право</t>
  </si>
  <si>
    <t>Куликова Виктория Алексеевна</t>
  </si>
  <si>
    <t>Хрипунов Иван Сергеевич</t>
  </si>
  <si>
    <t>ГБОУ СО "Санаторная школа-интернат г. Петровска"</t>
  </si>
  <si>
    <t>Стахеева Анастасия Сергеевна</t>
  </si>
  <si>
    <t>Стальнова Валерия Денисовна</t>
  </si>
  <si>
    <t>Рязанова Елена Алексеевна</t>
  </si>
  <si>
    <t>Сатарина Алина Алиевна</t>
  </si>
  <si>
    <t>Феоктистова Анастасия Андреевна</t>
  </si>
  <si>
    <t>Мишкина Инна Борисовна</t>
  </si>
  <si>
    <t>МБОУ СОШ с. Таволожка</t>
  </si>
  <si>
    <t>Краева Ольга Ивановна</t>
  </si>
  <si>
    <t>Гамаюнова Елена Михайловна</t>
  </si>
  <si>
    <t>МОУ "СОШ № 1 г. Петровска"</t>
  </si>
  <si>
    <t>11а</t>
  </si>
  <si>
    <t>Гусева Ольга Васильевна</t>
  </si>
  <si>
    <t>Борисова Светлана Юрьевна</t>
  </si>
  <si>
    <t>МБОУ "СОШ № 8 г. Петровска"</t>
  </si>
  <si>
    <t>9а</t>
  </si>
  <si>
    <t>Митинкина Дарья Александровна</t>
  </si>
  <si>
    <t>Серова Елизавета Сергеевна</t>
  </si>
  <si>
    <t>Панчук Елена Владимировна</t>
  </si>
  <si>
    <t>Лихачева Снежана Евгеньевна</t>
  </si>
  <si>
    <t>Фурман Маргарита Григорьевна</t>
  </si>
  <si>
    <t>МОУ СОШ № 3</t>
  </si>
  <si>
    <t>Морозова Анастасия Алексеевна</t>
  </si>
  <si>
    <t>Маркина Л.И.</t>
  </si>
  <si>
    <t>Илларионова Анна Сергеевна</t>
  </si>
  <si>
    <t>Кудашкина Владлена Алексеевна</t>
  </si>
  <si>
    <t>Самаруха Алена Ивановна</t>
  </si>
  <si>
    <t>Панкина А.А.</t>
  </si>
  <si>
    <t>Щербакова Ирина Вячеславовна</t>
  </si>
  <si>
    <t>МБОУ ООШ с.Новозахаркино Петровского района Саратовской области</t>
  </si>
  <si>
    <t>Протокол заседания жюри муниципального этапа всероссийской олимпиады школьников по праву  ПЕТРОВСКИЙ от 11.12.2018 года</t>
  </si>
  <si>
    <t>Повестка: утверждение результатов  муниципального этапа всероссийской олимпиады года</t>
  </si>
  <si>
    <t>Решили: утвердить результаты муниципального этапа всероссийской олимпиады года</t>
  </si>
  <si>
    <t>не явилась</t>
  </si>
  <si>
    <t>Бакланова Виктория Сергеевна</t>
  </si>
  <si>
    <t>Навурбегова  Патимат Джунайдовна</t>
  </si>
  <si>
    <t>Корсакова Дарья Сергеевна</t>
  </si>
  <si>
    <t>Председатель Щербакова И.В.</t>
  </si>
  <si>
    <t>Члены: Заварзина И.Д.</t>
  </si>
  <si>
    <t xml:space="preserve">                 Маркина Л.И.</t>
  </si>
  <si>
    <t xml:space="preserve">                Григорьева О.В. (по согласованию)</t>
  </si>
  <si>
    <t xml:space="preserve">                Венедиктов Ю.П.</t>
  </si>
  <si>
    <t xml:space="preserve">                Юмаева З.И.</t>
  </si>
  <si>
    <t>Панферова Ангелина Сергеевна</t>
  </si>
  <si>
    <t>МОУ СОШ №1</t>
  </si>
  <si>
    <t>Юмаева Зайтуна Ильясовна</t>
  </si>
  <si>
    <t>9000</t>
  </si>
  <si>
    <t>11001</t>
  </si>
  <si>
    <t>11002</t>
  </si>
  <si>
    <t>11003</t>
  </si>
  <si>
    <t>11004</t>
  </si>
  <si>
    <t>11005</t>
  </si>
  <si>
    <t>11006</t>
  </si>
  <si>
    <t>9001</t>
  </si>
  <si>
    <t>9002</t>
  </si>
  <si>
    <t>9003</t>
  </si>
  <si>
    <t xml:space="preserve">максимальный балл </t>
  </si>
  <si>
    <t>максимальный балл 100</t>
  </si>
  <si>
    <t>призер</t>
  </si>
  <si>
    <t>Победитель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</si>
</sst>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1" fillId="0" borderId="0"/>
  </cellStyleXfs>
  <cellXfs count="84">
    <xf numFmtId="0" fontId="0" fillId="0" borderId="0" xfId="0"/>
    <xf numFmtId="0" fontId="3" fillId="3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2" fillId="3" borderId="2" xfId="0" applyFont="1" applyFill="1" applyBorder="1" applyAlignment="1">
      <alignment horizontal="center" vertical="top" wrapText="1"/>
    </xf>
    <xf numFmtId="0" fontId="15" fillId="5" borderId="2" xfId="1" applyFont="1" applyFill="1" applyBorder="1" applyAlignment="1">
      <alignment horizontal="center" vertical="top" wrapText="1"/>
    </xf>
    <xf numFmtId="0" fontId="15" fillId="0" borderId="2" xfId="1" applyFont="1" applyBorder="1" applyAlignment="1">
      <alignment horizontal="center" vertical="top" wrapText="1"/>
    </xf>
    <xf numFmtId="0" fontId="12" fillId="0" borderId="2" xfId="2" applyFont="1" applyBorder="1" applyAlignment="1">
      <alignment horizontal="center" vertical="top" wrapText="1"/>
    </xf>
    <xf numFmtId="0" fontId="12" fillId="6" borderId="2" xfId="2" applyFont="1" applyFill="1" applyBorder="1" applyAlignment="1">
      <alignment horizontal="center" vertical="top" wrapText="1"/>
    </xf>
    <xf numFmtId="0" fontId="0" fillId="0" borderId="0" xfId="0"/>
    <xf numFmtId="0" fontId="17" fillId="0" borderId="0" xfId="0" applyFont="1" applyAlignment="1">
      <alignment horizontal="left"/>
    </xf>
    <xf numFmtId="0" fontId="9" fillId="2" borderId="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49" fontId="12" fillId="2" borderId="2" xfId="0" applyNumberFormat="1" applyFont="1" applyFill="1" applyBorder="1" applyAlignment="1">
      <alignment horizontal="center" vertical="top" wrapText="1"/>
    </xf>
    <xf numFmtId="49" fontId="0" fillId="0" borderId="0" xfId="0" applyNumberFormat="1"/>
    <xf numFmtId="0" fontId="19" fillId="0" borderId="0" xfId="0" applyFont="1" applyAlignment="1">
      <alignment horizontal="left"/>
    </xf>
    <xf numFmtId="0" fontId="0" fillId="0" borderId="0" xfId="0" applyFont="1"/>
    <xf numFmtId="0" fontId="15" fillId="0" borderId="2" xfId="0" applyFont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top" wrapText="1"/>
    </xf>
    <xf numFmtId="0" fontId="16" fillId="3" borderId="4" xfId="0" applyFont="1" applyFill="1" applyBorder="1" applyAlignment="1">
      <alignment horizontal="center" vertical="top" wrapText="1"/>
    </xf>
    <xf numFmtId="0" fontId="16" fillId="3" borderId="2" xfId="0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horizontal="left" vertical="top" wrapText="1"/>
    </xf>
    <xf numFmtId="0" fontId="16" fillId="2" borderId="6" xfId="0" applyFont="1" applyFill="1" applyBorder="1" applyAlignment="1">
      <alignment horizontal="left" vertical="top" wrapText="1"/>
    </xf>
    <xf numFmtId="0" fontId="16" fillId="2" borderId="5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/>
    </xf>
    <xf numFmtId="0" fontId="14" fillId="0" borderId="0" xfId="0" applyFont="1"/>
    <xf numFmtId="0" fontId="17" fillId="8" borderId="2" xfId="0" applyFont="1" applyFill="1" applyBorder="1" applyAlignment="1">
      <alignment horizontal="center" vertical="top" wrapText="1"/>
    </xf>
    <xf numFmtId="0" fontId="20" fillId="8" borderId="2" xfId="1" applyFont="1" applyFill="1" applyBorder="1" applyAlignment="1">
      <alignment horizontal="center" vertical="top" wrapText="1"/>
    </xf>
    <xf numFmtId="0" fontId="17" fillId="0" borderId="2" xfId="0" applyFont="1" applyBorder="1" applyAlignment="1">
      <alignment vertical="top"/>
    </xf>
    <xf numFmtId="0" fontId="15" fillId="0" borderId="2" xfId="1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center" vertical="top"/>
    </xf>
    <xf numFmtId="0" fontId="17" fillId="0" borderId="2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20" fillId="5" borderId="2" xfId="1" applyFont="1" applyFill="1" applyBorder="1" applyAlignment="1">
      <alignment horizontal="center" vertical="top" wrapText="1"/>
    </xf>
    <xf numFmtId="0" fontId="1" fillId="8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49" fontId="16" fillId="4" borderId="2" xfId="0" applyNumberFormat="1" applyFont="1" applyFill="1" applyBorder="1" applyAlignment="1">
      <alignment horizontal="center" vertical="top" wrapText="1"/>
    </xf>
    <xf numFmtId="49" fontId="17" fillId="0" borderId="2" xfId="0" applyNumberFormat="1" applyFont="1" applyBorder="1" applyAlignment="1">
      <alignment horizontal="center" vertical="top" wrapText="1"/>
    </xf>
    <xf numFmtId="49" fontId="20" fillId="0" borderId="2" xfId="1" applyNumberFormat="1" applyFont="1" applyBorder="1" applyAlignment="1">
      <alignment horizontal="center" vertical="top" wrapText="1"/>
    </xf>
    <xf numFmtId="49" fontId="16" fillId="2" borderId="2" xfId="0" applyNumberFormat="1" applyFont="1" applyFill="1" applyBorder="1" applyAlignment="1">
      <alignment horizontal="center" vertical="top" wrapText="1"/>
    </xf>
    <xf numFmtId="49" fontId="16" fillId="6" borderId="2" xfId="2" applyNumberFormat="1" applyFont="1" applyFill="1" applyBorder="1" applyAlignment="1">
      <alignment horizontal="center" vertical="top" wrapText="1"/>
    </xf>
    <xf numFmtId="49" fontId="20" fillId="7" borderId="2" xfId="0" applyNumberFormat="1" applyFont="1" applyFill="1" applyBorder="1" applyAlignment="1">
      <alignment horizontal="center" vertical="top" wrapText="1"/>
    </xf>
    <xf numFmtId="0" fontId="16" fillId="4" borderId="2" xfId="0" applyFont="1" applyFill="1" applyBorder="1" applyAlignment="1">
      <alignment horizontal="center" vertical="top" wrapText="1"/>
    </xf>
    <xf numFmtId="0" fontId="24" fillId="4" borderId="2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24" fillId="2" borderId="2" xfId="0" applyFont="1" applyFill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0" fillId="0" borderId="0" xfId="0"/>
    <xf numFmtId="0" fontId="17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top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/>
    </xf>
    <xf numFmtId="0" fontId="22" fillId="2" borderId="7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horizontal="left" vertical="top" wrapText="1"/>
    </xf>
    <xf numFmtId="0" fontId="19" fillId="0" borderId="0" xfId="0" applyFont="1" applyAlignment="1">
      <alignment horizontal="left"/>
    </xf>
    <xf numFmtId="0" fontId="18" fillId="0" borderId="0" xfId="0" applyFont="1" applyFill="1" applyAlignment="1">
      <alignment horizontal="center" vertical="top"/>
    </xf>
    <xf numFmtId="0" fontId="16" fillId="2" borderId="7" xfId="0" applyFont="1" applyFill="1" applyBorder="1" applyAlignment="1">
      <alignment horizontal="left" vertical="top" wrapText="1"/>
    </xf>
  </cellXfs>
  <cellStyles count="3">
    <cellStyle name="Excel Built-in Normal" xfId="1"/>
    <cellStyle name="TableStyleLight1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opLeftCell="A7" workbookViewId="0">
      <selection activeCell="E2" sqref="E2"/>
    </sheetView>
  </sheetViews>
  <sheetFormatPr defaultRowHeight="15"/>
  <cols>
    <col min="1" max="1" width="6.5703125" customWidth="1"/>
    <col min="2" max="2" width="3.28515625" customWidth="1"/>
    <col min="3" max="3" width="9.42578125" customWidth="1"/>
    <col min="4" max="4" width="14.28515625" customWidth="1"/>
    <col min="5" max="5" width="17.42578125" customWidth="1"/>
    <col min="6" max="6" width="3.85546875" customWidth="1"/>
    <col min="7" max="7" width="6" customWidth="1"/>
    <col min="8" max="9" width="3.42578125" customWidth="1"/>
    <col min="10" max="10" width="3.140625" customWidth="1"/>
    <col min="11" max="11" width="3.5703125" customWidth="1"/>
    <col min="12" max="12" width="9.7109375" customWidth="1"/>
    <col min="14" max="14" width="6.85546875" customWidth="1"/>
    <col min="15" max="15" width="10.5703125" customWidth="1"/>
    <col min="16" max="16" width="7.28515625" customWidth="1"/>
    <col min="17" max="17" width="11.42578125" customWidth="1"/>
  </cols>
  <sheetData>
    <row r="1" spans="1:18" ht="15" customHeight="1">
      <c r="A1" s="71" t="s">
        <v>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ht="15" customHeight="1">
      <c r="A2" s="75" t="s">
        <v>11</v>
      </c>
      <c r="B2" s="75"/>
      <c r="C2" s="75"/>
      <c r="D2" s="76"/>
      <c r="E2" s="49">
        <v>6</v>
      </c>
      <c r="F2" s="49"/>
      <c r="G2" s="49"/>
      <c r="H2" s="44"/>
      <c r="I2" s="44"/>
      <c r="J2" s="44"/>
      <c r="K2" s="49"/>
      <c r="L2" s="49"/>
      <c r="M2" s="49"/>
      <c r="N2" s="49" t="s">
        <v>10</v>
      </c>
      <c r="O2" s="44"/>
      <c r="P2" s="50"/>
      <c r="Q2" s="35"/>
    </row>
    <row r="3" spans="1:18" ht="15" customHeight="1">
      <c r="A3" s="75" t="s">
        <v>12</v>
      </c>
      <c r="B3" s="75"/>
      <c r="C3" s="75"/>
      <c r="D3" s="76"/>
      <c r="E3" s="49">
        <v>0</v>
      </c>
      <c r="F3" s="49"/>
      <c r="G3" s="49"/>
      <c r="H3" s="49"/>
      <c r="I3" s="49"/>
      <c r="J3" s="49"/>
      <c r="K3" s="49"/>
      <c r="L3" s="49"/>
      <c r="M3" s="49"/>
      <c r="N3" s="49"/>
      <c r="O3" s="44"/>
      <c r="P3" s="35"/>
      <c r="Q3" s="35"/>
    </row>
    <row r="4" spans="1:18" ht="15" customHeight="1">
      <c r="A4" s="75" t="s">
        <v>54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44"/>
      <c r="P4" s="35"/>
      <c r="Q4" s="35"/>
    </row>
    <row r="5" spans="1:18" ht="15" customHeight="1">
      <c r="A5" s="75" t="s">
        <v>55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44"/>
      <c r="P5" s="35"/>
      <c r="Q5" s="35"/>
    </row>
    <row r="6" spans="1:18">
      <c r="A6" s="74"/>
      <c r="B6" s="74"/>
      <c r="C6" s="74"/>
      <c r="D6" s="74"/>
      <c r="E6" s="74"/>
      <c r="F6" s="18"/>
      <c r="G6" s="18"/>
      <c r="H6" s="1"/>
      <c r="I6" s="1"/>
      <c r="J6" s="1"/>
      <c r="K6" s="1"/>
      <c r="L6" s="2"/>
      <c r="M6" s="2"/>
      <c r="N6" s="3"/>
    </row>
    <row r="7" spans="1:18" ht="108">
      <c r="A7" s="4" t="s">
        <v>0</v>
      </c>
      <c r="B7" s="4" t="s">
        <v>1</v>
      </c>
      <c r="C7" s="4" t="s">
        <v>9</v>
      </c>
      <c r="D7" s="4" t="s">
        <v>2</v>
      </c>
      <c r="E7" s="4" t="s">
        <v>3</v>
      </c>
      <c r="F7" s="4" t="s">
        <v>4</v>
      </c>
      <c r="G7" s="4" t="s">
        <v>13</v>
      </c>
      <c r="H7" s="5">
        <v>1</v>
      </c>
      <c r="I7" s="5">
        <v>2</v>
      </c>
      <c r="J7" s="5">
        <v>3</v>
      </c>
      <c r="K7" s="5">
        <v>4</v>
      </c>
      <c r="L7" s="15" t="s">
        <v>16</v>
      </c>
      <c r="M7" s="16" t="s">
        <v>17</v>
      </c>
      <c r="N7" s="17" t="s">
        <v>5</v>
      </c>
      <c r="O7" s="16" t="s">
        <v>6</v>
      </c>
      <c r="P7" s="16" t="s">
        <v>7</v>
      </c>
      <c r="Q7" s="6" t="s">
        <v>8</v>
      </c>
    </row>
    <row r="8" spans="1:18" ht="36">
      <c r="A8" s="11" t="s">
        <v>20</v>
      </c>
      <c r="B8" s="14">
        <v>1</v>
      </c>
      <c r="C8" s="11" t="s">
        <v>14</v>
      </c>
      <c r="D8" s="31" t="s">
        <v>66</v>
      </c>
      <c r="E8" s="9" t="s">
        <v>67</v>
      </c>
      <c r="F8" s="10">
        <v>9</v>
      </c>
      <c r="G8" s="57">
        <v>10001</v>
      </c>
      <c r="H8" s="7">
        <v>24</v>
      </c>
      <c r="I8" s="7">
        <v>14</v>
      </c>
      <c r="J8" s="7">
        <v>8</v>
      </c>
      <c r="K8" s="7">
        <v>33</v>
      </c>
      <c r="L8" s="56">
        <f>SUM(H8:K8)</f>
        <v>79</v>
      </c>
      <c r="M8" s="57"/>
      <c r="N8" s="57"/>
      <c r="O8" s="52" t="s">
        <v>82</v>
      </c>
      <c r="P8" s="53">
        <v>1</v>
      </c>
      <c r="Q8" s="9" t="s">
        <v>51</v>
      </c>
    </row>
    <row r="9" spans="1:18" ht="33.75">
      <c r="A9" s="11" t="s">
        <v>20</v>
      </c>
      <c r="B9" s="14">
        <v>2</v>
      </c>
      <c r="C9" s="11" t="s">
        <v>14</v>
      </c>
      <c r="D9" s="12" t="s">
        <v>19</v>
      </c>
      <c r="E9" s="12" t="s">
        <v>67</v>
      </c>
      <c r="F9" s="14">
        <v>9</v>
      </c>
      <c r="G9" s="65">
        <v>10002</v>
      </c>
      <c r="H9" s="13">
        <v>22</v>
      </c>
      <c r="I9" s="13">
        <v>6</v>
      </c>
      <c r="J9" s="13">
        <v>6</v>
      </c>
      <c r="K9" s="13">
        <v>9</v>
      </c>
      <c r="L9" s="56">
        <f>SUM(H9:K9)</f>
        <v>43</v>
      </c>
      <c r="M9" s="68"/>
      <c r="N9" s="68"/>
      <c r="O9" s="52"/>
      <c r="P9" s="53"/>
      <c r="Q9" s="12" t="s">
        <v>51</v>
      </c>
    </row>
    <row r="10" spans="1:18" ht="53.25" customHeight="1">
      <c r="A10" s="11" t="s">
        <v>20</v>
      </c>
      <c r="B10" s="14">
        <v>3</v>
      </c>
      <c r="C10" s="11" t="s">
        <v>14</v>
      </c>
      <c r="D10" s="9" t="s">
        <v>28</v>
      </c>
      <c r="E10" s="9" t="s">
        <v>52</v>
      </c>
      <c r="F10" s="8">
        <v>9</v>
      </c>
      <c r="G10" s="66">
        <v>10000</v>
      </c>
      <c r="H10" s="7">
        <v>17</v>
      </c>
      <c r="I10" s="7">
        <v>8</v>
      </c>
      <c r="J10" s="7">
        <v>6</v>
      </c>
      <c r="K10" s="7">
        <v>13</v>
      </c>
      <c r="L10" s="56">
        <f>SUM(H10:K10)</f>
        <v>44</v>
      </c>
      <c r="M10" s="66"/>
      <c r="N10" s="66"/>
      <c r="O10" s="52"/>
      <c r="P10" s="53"/>
      <c r="Q10" s="9" t="s">
        <v>29</v>
      </c>
    </row>
    <row r="11" spans="1:18" ht="27.75" customHeight="1">
      <c r="A11" s="11" t="s">
        <v>20</v>
      </c>
      <c r="B11" s="14">
        <v>4</v>
      </c>
      <c r="C11" s="11" t="s">
        <v>14</v>
      </c>
      <c r="D11" s="12" t="s">
        <v>36</v>
      </c>
      <c r="E11" s="12" t="s">
        <v>37</v>
      </c>
      <c r="F11" s="30" t="s">
        <v>38</v>
      </c>
      <c r="G11" s="67">
        <v>10003</v>
      </c>
      <c r="H11" s="7">
        <v>17</v>
      </c>
      <c r="I11" s="7">
        <v>12</v>
      </c>
      <c r="J11" s="7">
        <v>6</v>
      </c>
      <c r="K11" s="7">
        <v>12</v>
      </c>
      <c r="L11" s="56">
        <f t="shared" ref="L11:L13" si="0">SUM(H11:K11)</f>
        <v>47</v>
      </c>
      <c r="M11" s="66"/>
      <c r="N11" s="66"/>
      <c r="O11" s="52"/>
      <c r="P11" s="53"/>
      <c r="Q11" s="12" t="s">
        <v>41</v>
      </c>
    </row>
    <row r="12" spans="1:18" ht="24">
      <c r="A12" s="11" t="s">
        <v>20</v>
      </c>
      <c r="B12" s="14">
        <v>5</v>
      </c>
      <c r="C12" s="11" t="s">
        <v>14</v>
      </c>
      <c r="D12" s="12" t="s">
        <v>39</v>
      </c>
      <c r="E12" s="12" t="s">
        <v>37</v>
      </c>
      <c r="F12" s="30" t="s">
        <v>38</v>
      </c>
      <c r="G12" s="67">
        <v>10004</v>
      </c>
      <c r="H12" s="7">
        <v>17</v>
      </c>
      <c r="I12" s="7">
        <v>10</v>
      </c>
      <c r="J12" s="7">
        <v>8</v>
      </c>
      <c r="K12" s="7">
        <v>18</v>
      </c>
      <c r="L12" s="56">
        <f t="shared" si="0"/>
        <v>53</v>
      </c>
      <c r="M12" s="66"/>
      <c r="N12" s="66"/>
      <c r="O12" s="52" t="s">
        <v>81</v>
      </c>
      <c r="P12" s="53">
        <v>3</v>
      </c>
      <c r="Q12" s="12" t="s">
        <v>41</v>
      </c>
    </row>
    <row r="13" spans="1:18" ht="24">
      <c r="A13" s="11" t="s">
        <v>20</v>
      </c>
      <c r="B13" s="14">
        <v>6</v>
      </c>
      <c r="C13" s="11" t="s">
        <v>14</v>
      </c>
      <c r="D13" s="12" t="s">
        <v>40</v>
      </c>
      <c r="E13" s="12" t="s">
        <v>37</v>
      </c>
      <c r="F13" s="30" t="s">
        <v>38</v>
      </c>
      <c r="G13" s="67">
        <v>10005</v>
      </c>
      <c r="H13" s="7">
        <v>19</v>
      </c>
      <c r="I13" s="7">
        <v>8</v>
      </c>
      <c r="J13" s="7">
        <v>4</v>
      </c>
      <c r="K13" s="7">
        <v>12</v>
      </c>
      <c r="L13" s="56">
        <f t="shared" si="0"/>
        <v>43</v>
      </c>
      <c r="M13" s="66"/>
      <c r="N13" s="66"/>
      <c r="O13" s="52"/>
      <c r="P13" s="53"/>
      <c r="Q13" s="12" t="s">
        <v>41</v>
      </c>
    </row>
    <row r="15" spans="1:18" ht="16.5" customHeight="1">
      <c r="C15" s="72" t="s">
        <v>60</v>
      </c>
      <c r="D15" s="72"/>
      <c r="E15" s="72"/>
      <c r="F15" s="29"/>
    </row>
    <row r="16" spans="1:18" ht="36" hidden="1" customHeight="1">
      <c r="C16" s="72"/>
      <c r="D16" s="72"/>
      <c r="E16" s="72"/>
      <c r="F16" s="29"/>
    </row>
    <row r="17" spans="3:6">
      <c r="C17" s="73" t="s">
        <v>61</v>
      </c>
      <c r="D17" s="73"/>
      <c r="E17" s="73"/>
      <c r="F17" s="73"/>
    </row>
    <row r="18" spans="3:6">
      <c r="C18" s="73" t="s">
        <v>62</v>
      </c>
      <c r="D18" s="73"/>
      <c r="E18" s="73"/>
      <c r="F18" s="73"/>
    </row>
    <row r="19" spans="3:6">
      <c r="C19" s="73" t="s">
        <v>63</v>
      </c>
      <c r="D19" s="73"/>
      <c r="E19" s="73"/>
      <c r="F19" s="73"/>
    </row>
    <row r="20" spans="3:6">
      <c r="C20" s="70" t="s">
        <v>64</v>
      </c>
      <c r="D20" s="70"/>
      <c r="E20" s="70"/>
      <c r="F20" s="70"/>
    </row>
    <row r="21" spans="3:6">
      <c r="C21" s="70" t="s">
        <v>65</v>
      </c>
      <c r="D21" s="70"/>
      <c r="E21" s="70"/>
      <c r="F21" s="70"/>
    </row>
    <row r="22" spans="3:6">
      <c r="C22" s="70" t="s">
        <v>80</v>
      </c>
      <c r="D22" s="70"/>
      <c r="E22" s="70"/>
      <c r="F22" s="70"/>
    </row>
    <row r="23" spans="3:6">
      <c r="C23" s="69"/>
      <c r="D23" s="69"/>
      <c r="E23" s="69"/>
      <c r="F23" s="69"/>
    </row>
    <row r="24" spans="3:6">
      <c r="C24" s="69"/>
      <c r="D24" s="69"/>
      <c r="E24" s="69"/>
      <c r="F24" s="69"/>
    </row>
    <row r="25" spans="3:6">
      <c r="C25" s="69"/>
      <c r="D25" s="69"/>
      <c r="E25" s="69"/>
      <c r="F25" s="69"/>
    </row>
  </sheetData>
  <autoFilter ref="A7:O13">
    <sortState ref="A8:AB59">
      <sortCondition descending="1" ref="L7"/>
    </sortState>
  </autoFilter>
  <mergeCells count="16">
    <mergeCell ref="A1:R1"/>
    <mergeCell ref="C15:E16"/>
    <mergeCell ref="C17:F17"/>
    <mergeCell ref="C18:F18"/>
    <mergeCell ref="C19:F19"/>
    <mergeCell ref="A6:E6"/>
    <mergeCell ref="A2:D2"/>
    <mergeCell ref="A3:D3"/>
    <mergeCell ref="A4:N4"/>
    <mergeCell ref="A5:N5"/>
    <mergeCell ref="C25:F25"/>
    <mergeCell ref="C20:F20"/>
    <mergeCell ref="C21:F21"/>
    <mergeCell ref="C22:F22"/>
    <mergeCell ref="C23:F23"/>
    <mergeCell ref="C24:F2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topLeftCell="A13" workbookViewId="0">
      <selection activeCell="E2" sqref="E2"/>
    </sheetView>
  </sheetViews>
  <sheetFormatPr defaultRowHeight="15"/>
  <cols>
    <col min="1" max="1" width="7.85546875" customWidth="1"/>
    <col min="2" max="2" width="4.85546875" customWidth="1"/>
    <col min="3" max="3" width="10.85546875" customWidth="1"/>
    <col min="4" max="4" width="17" customWidth="1"/>
    <col min="5" max="5" width="19.28515625" customWidth="1"/>
    <col min="7" max="7" width="5.85546875" customWidth="1"/>
    <col min="8" max="8" width="4.140625" customWidth="1"/>
    <col min="9" max="9" width="4.28515625" customWidth="1"/>
    <col min="10" max="10" width="4.140625" customWidth="1"/>
    <col min="11" max="12" width="3.5703125" customWidth="1"/>
    <col min="13" max="13" width="7.5703125" customWidth="1"/>
    <col min="15" max="15" width="8.42578125" customWidth="1"/>
    <col min="18" max="18" width="21.42578125" customWidth="1"/>
  </cols>
  <sheetData>
    <row r="1" spans="1:18" ht="15" customHeight="1">
      <c r="A1" s="77" t="s">
        <v>53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15" customHeight="1">
      <c r="A2" s="77" t="s">
        <v>11</v>
      </c>
      <c r="B2" s="77"/>
      <c r="C2" s="77"/>
      <c r="D2" s="82"/>
      <c r="E2" s="50">
        <v>6</v>
      </c>
      <c r="F2" s="50"/>
      <c r="G2" s="50"/>
      <c r="K2" s="50"/>
      <c r="L2" s="50"/>
      <c r="M2" s="50"/>
      <c r="N2" s="50"/>
      <c r="O2" s="50" t="s">
        <v>10</v>
      </c>
      <c r="Q2" s="50"/>
    </row>
    <row r="3" spans="1:18" ht="15" customHeight="1">
      <c r="A3" s="77" t="s">
        <v>12</v>
      </c>
      <c r="B3" s="77"/>
      <c r="C3" s="77"/>
      <c r="D3" s="82"/>
      <c r="E3" s="50">
        <v>0</v>
      </c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8" ht="15" customHeight="1">
      <c r="A4" s="77" t="s">
        <v>54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1:18" ht="13.5" customHeight="1">
      <c r="A5" s="77" t="s">
        <v>55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18" hidden="1">
      <c r="A6" s="74"/>
      <c r="B6" s="74"/>
      <c r="C6" s="74"/>
      <c r="D6" s="74"/>
      <c r="E6" s="74"/>
      <c r="F6" s="18"/>
      <c r="G6" s="18"/>
      <c r="H6" s="1"/>
      <c r="I6" s="1"/>
      <c r="J6" s="1"/>
      <c r="K6" s="1"/>
      <c r="L6" s="1"/>
      <c r="M6" s="2"/>
      <c r="N6" s="2"/>
      <c r="O6" s="3"/>
    </row>
    <row r="7" spans="1:18" ht="67.5" customHeight="1">
      <c r="A7" s="37" t="s">
        <v>0</v>
      </c>
      <c r="B7" s="37" t="s">
        <v>1</v>
      </c>
      <c r="C7" s="37" t="s">
        <v>9</v>
      </c>
      <c r="D7" s="37" t="s">
        <v>2</v>
      </c>
      <c r="E7" s="37" t="s">
        <v>3</v>
      </c>
      <c r="F7" s="37" t="s">
        <v>4</v>
      </c>
      <c r="G7" s="37" t="s">
        <v>13</v>
      </c>
      <c r="H7" s="38">
        <v>1</v>
      </c>
      <c r="I7" s="38">
        <v>2</v>
      </c>
      <c r="J7" s="38">
        <v>3</v>
      </c>
      <c r="K7" s="38">
        <v>4</v>
      </c>
      <c r="L7" s="38">
        <v>5</v>
      </c>
      <c r="M7" s="39" t="s">
        <v>16</v>
      </c>
      <c r="N7" s="40" t="s">
        <v>17</v>
      </c>
      <c r="O7" s="41" t="s">
        <v>5</v>
      </c>
      <c r="P7" s="40" t="s">
        <v>6</v>
      </c>
      <c r="Q7" s="40" t="s">
        <v>7</v>
      </c>
      <c r="R7" s="42" t="s">
        <v>8</v>
      </c>
    </row>
    <row r="8" spans="1:18" ht="29.25" customHeight="1">
      <c r="A8" s="20" t="s">
        <v>20</v>
      </c>
      <c r="B8" s="21">
        <v>1</v>
      </c>
      <c r="C8" s="20" t="s">
        <v>15</v>
      </c>
      <c r="D8" s="36" t="s">
        <v>21</v>
      </c>
      <c r="E8" s="22" t="s">
        <v>18</v>
      </c>
      <c r="F8" s="43">
        <v>10</v>
      </c>
      <c r="G8" s="32"/>
      <c r="H8" s="23"/>
      <c r="I8" s="23"/>
      <c r="J8" s="23"/>
      <c r="K8" s="23"/>
      <c r="L8" s="23"/>
      <c r="M8" s="45" t="s">
        <v>56</v>
      </c>
      <c r="N8" s="54"/>
      <c r="O8" s="54"/>
      <c r="P8" s="51"/>
      <c r="Q8" s="51"/>
      <c r="R8" s="22" t="s">
        <v>51</v>
      </c>
    </row>
    <row r="9" spans="1:18" ht="39.75" customHeight="1">
      <c r="A9" s="20" t="s">
        <v>20</v>
      </c>
      <c r="B9" s="21">
        <v>2</v>
      </c>
      <c r="C9" s="20" t="s">
        <v>15</v>
      </c>
      <c r="D9" s="22" t="s">
        <v>25</v>
      </c>
      <c r="E9" s="22" t="s">
        <v>23</v>
      </c>
      <c r="F9" s="21">
        <v>10</v>
      </c>
      <c r="G9" s="58" t="s">
        <v>76</v>
      </c>
      <c r="H9" s="24">
        <v>13</v>
      </c>
      <c r="I9" s="24">
        <v>12</v>
      </c>
      <c r="J9" s="24">
        <v>6</v>
      </c>
      <c r="K9" s="24">
        <v>2</v>
      </c>
      <c r="L9" s="24">
        <v>0</v>
      </c>
      <c r="M9" s="46">
        <f>SUM(H9:L9)</f>
        <v>33</v>
      </c>
      <c r="N9" s="55"/>
      <c r="O9" s="55"/>
      <c r="P9" s="52"/>
      <c r="Q9" s="51"/>
      <c r="R9" s="22" t="s">
        <v>68</v>
      </c>
    </row>
    <row r="10" spans="1:18" ht="39.75" customHeight="1">
      <c r="A10" s="20" t="s">
        <v>20</v>
      </c>
      <c r="B10" s="21">
        <v>3</v>
      </c>
      <c r="C10" s="20" t="s">
        <v>15</v>
      </c>
      <c r="D10" s="22" t="s">
        <v>26</v>
      </c>
      <c r="E10" s="22" t="s">
        <v>23</v>
      </c>
      <c r="F10" s="43">
        <v>10</v>
      </c>
      <c r="G10" s="59" t="s">
        <v>77</v>
      </c>
      <c r="H10" s="24">
        <v>11</v>
      </c>
      <c r="I10" s="24">
        <v>6</v>
      </c>
      <c r="J10" s="24">
        <v>8</v>
      </c>
      <c r="K10" s="24">
        <v>5</v>
      </c>
      <c r="L10" s="24">
        <v>10</v>
      </c>
      <c r="M10" s="46">
        <f t="shared" ref="M10:M13" si="0">SUM(H10:L10)</f>
        <v>40</v>
      </c>
      <c r="N10" s="55"/>
      <c r="O10" s="55"/>
      <c r="P10" s="52"/>
      <c r="Q10" s="51"/>
      <c r="R10" s="22" t="s">
        <v>68</v>
      </c>
    </row>
    <row r="11" spans="1:18" ht="40.5" customHeight="1">
      <c r="A11" s="20" t="s">
        <v>20</v>
      </c>
      <c r="B11" s="21">
        <v>4</v>
      </c>
      <c r="C11" s="20" t="s">
        <v>15</v>
      </c>
      <c r="D11" s="22" t="s">
        <v>27</v>
      </c>
      <c r="E11" s="22" t="s">
        <v>23</v>
      </c>
      <c r="F11" s="21">
        <v>10</v>
      </c>
      <c r="G11" s="58" t="s">
        <v>78</v>
      </c>
      <c r="H11" s="24">
        <v>7</v>
      </c>
      <c r="I11" s="24">
        <v>4</v>
      </c>
      <c r="J11" s="24">
        <v>2</v>
      </c>
      <c r="K11" s="24">
        <v>0</v>
      </c>
      <c r="L11" s="24">
        <v>0</v>
      </c>
      <c r="M11" s="46">
        <f t="shared" si="0"/>
        <v>13</v>
      </c>
      <c r="N11" s="55"/>
      <c r="O11" s="55"/>
      <c r="P11" s="52"/>
      <c r="Q11" s="51"/>
      <c r="R11" s="22" t="s">
        <v>68</v>
      </c>
    </row>
    <row r="12" spans="1:18" ht="39" customHeight="1">
      <c r="A12" s="20" t="s">
        <v>20</v>
      </c>
      <c r="B12" s="21">
        <v>5</v>
      </c>
      <c r="C12" s="20" t="s">
        <v>15</v>
      </c>
      <c r="D12" s="48" t="s">
        <v>57</v>
      </c>
      <c r="E12" s="22" t="s">
        <v>23</v>
      </c>
      <c r="F12" s="25">
        <v>10</v>
      </c>
      <c r="G12" s="60" t="s">
        <v>69</v>
      </c>
      <c r="H12" s="24">
        <v>6</v>
      </c>
      <c r="I12" s="24">
        <v>10</v>
      </c>
      <c r="J12" s="24">
        <v>0</v>
      </c>
      <c r="K12" s="24">
        <v>2</v>
      </c>
      <c r="L12" s="24">
        <v>7</v>
      </c>
      <c r="M12" s="46">
        <f t="shared" si="0"/>
        <v>25</v>
      </c>
      <c r="N12" s="55"/>
      <c r="O12" s="55"/>
      <c r="P12" s="52"/>
      <c r="Q12" s="51"/>
      <c r="R12" s="22" t="s">
        <v>68</v>
      </c>
    </row>
    <row r="13" spans="1:18" ht="31.5" customHeight="1">
      <c r="A13" s="20" t="s">
        <v>20</v>
      </c>
      <c r="B13" s="21">
        <v>6</v>
      </c>
      <c r="C13" s="20" t="s">
        <v>15</v>
      </c>
      <c r="D13" s="22" t="s">
        <v>42</v>
      </c>
      <c r="E13" s="22" t="s">
        <v>37</v>
      </c>
      <c r="F13" s="20">
        <v>10</v>
      </c>
      <c r="G13" s="51">
        <v>9004</v>
      </c>
      <c r="H13" s="24">
        <v>12</v>
      </c>
      <c r="I13" s="24">
        <v>4</v>
      </c>
      <c r="J13" s="24">
        <v>8</v>
      </c>
      <c r="K13" s="24">
        <v>4</v>
      </c>
      <c r="L13" s="24">
        <v>9</v>
      </c>
      <c r="M13" s="46">
        <f t="shared" si="0"/>
        <v>37</v>
      </c>
      <c r="N13" s="55"/>
      <c r="O13" s="55"/>
      <c r="P13" s="51"/>
      <c r="Q13" s="51"/>
      <c r="R13" s="22" t="s">
        <v>41</v>
      </c>
    </row>
    <row r="14" spans="1:18" ht="28.5" customHeight="1">
      <c r="A14" s="20" t="s">
        <v>20</v>
      </c>
      <c r="B14" s="21">
        <v>7</v>
      </c>
      <c r="C14" s="20" t="s">
        <v>15</v>
      </c>
      <c r="D14" s="22" t="s">
        <v>59</v>
      </c>
      <c r="E14" s="22" t="s">
        <v>37</v>
      </c>
      <c r="F14" s="20">
        <v>10</v>
      </c>
      <c r="G14" s="51">
        <v>9005</v>
      </c>
      <c r="H14" s="24">
        <v>12</v>
      </c>
      <c r="I14" s="24">
        <v>6</v>
      </c>
      <c r="J14" s="24">
        <v>2</v>
      </c>
      <c r="K14" s="24">
        <v>4</v>
      </c>
      <c r="L14" s="24">
        <v>19</v>
      </c>
      <c r="M14" s="46">
        <f>SUM(H14:L14)</f>
        <v>43</v>
      </c>
      <c r="N14" s="55"/>
      <c r="O14" s="55"/>
      <c r="P14" s="51"/>
      <c r="Q14" s="51"/>
      <c r="R14" s="22" t="s">
        <v>41</v>
      </c>
    </row>
    <row r="15" spans="1:18" ht="40.5" customHeight="1">
      <c r="A15" s="20" t="s">
        <v>20</v>
      </c>
      <c r="B15" s="21">
        <v>8</v>
      </c>
      <c r="C15" s="20" t="s">
        <v>15</v>
      </c>
      <c r="D15" s="22" t="s">
        <v>45</v>
      </c>
      <c r="E15" s="22" t="s">
        <v>44</v>
      </c>
      <c r="F15" s="21">
        <v>10</v>
      </c>
      <c r="G15" s="21"/>
      <c r="H15" s="24"/>
      <c r="I15" s="24"/>
      <c r="J15" s="24"/>
      <c r="K15" s="24"/>
      <c r="L15" s="24"/>
      <c r="M15" s="46" t="s">
        <v>56</v>
      </c>
      <c r="N15" s="55"/>
      <c r="O15" s="55"/>
      <c r="P15" s="51"/>
      <c r="Q15" s="51"/>
      <c r="R15" s="22" t="s">
        <v>46</v>
      </c>
    </row>
    <row r="16" spans="1:18" ht="15" customHeight="1">
      <c r="A16" s="44"/>
      <c r="B16" s="79" t="s">
        <v>60</v>
      </c>
      <c r="C16" s="79"/>
      <c r="D16" s="79"/>
      <c r="E16" s="79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2:12" ht="4.5" customHeight="1">
      <c r="B17" s="80"/>
      <c r="C17" s="80"/>
      <c r="D17" s="80"/>
      <c r="E17" s="80"/>
    </row>
    <row r="18" spans="2:12">
      <c r="B18" s="81" t="s">
        <v>61</v>
      </c>
      <c r="C18" s="81"/>
      <c r="D18" s="81"/>
      <c r="E18" s="81"/>
    </row>
    <row r="19" spans="2:12">
      <c r="B19" s="81" t="s">
        <v>62</v>
      </c>
      <c r="C19" s="81"/>
      <c r="D19" s="81"/>
      <c r="E19" s="81"/>
    </row>
    <row r="20" spans="2:12">
      <c r="B20" s="81" t="s">
        <v>63</v>
      </c>
      <c r="C20" s="81"/>
      <c r="D20" s="81"/>
      <c r="E20" s="81"/>
    </row>
    <row r="21" spans="2:12">
      <c r="B21" s="78" t="s">
        <v>64</v>
      </c>
      <c r="C21" s="78"/>
      <c r="D21" s="78"/>
      <c r="E21" s="78"/>
    </row>
    <row r="22" spans="2:12">
      <c r="B22" s="78" t="s">
        <v>65</v>
      </c>
      <c r="C22" s="78"/>
      <c r="D22" s="78"/>
      <c r="E22" s="78"/>
    </row>
    <row r="23" spans="2:12">
      <c r="B23" s="35"/>
      <c r="C23" s="35"/>
      <c r="D23" s="35"/>
      <c r="E23" s="35"/>
    </row>
    <row r="24" spans="2:12">
      <c r="B24" s="35"/>
      <c r="C24" s="34" t="s">
        <v>79</v>
      </c>
      <c r="D24" s="34"/>
      <c r="E24" s="34">
        <v>100</v>
      </c>
    </row>
    <row r="27" spans="2:12">
      <c r="G27" s="33"/>
      <c r="H27" s="33"/>
      <c r="I27" s="33"/>
      <c r="J27" s="33"/>
      <c r="K27" s="33"/>
      <c r="L27" s="33"/>
    </row>
  </sheetData>
  <mergeCells count="13">
    <mergeCell ref="A1:R1"/>
    <mergeCell ref="B22:E22"/>
    <mergeCell ref="B16:E16"/>
    <mergeCell ref="B17:E17"/>
    <mergeCell ref="B18:E18"/>
    <mergeCell ref="B19:E19"/>
    <mergeCell ref="B20:E20"/>
    <mergeCell ref="B21:E21"/>
    <mergeCell ref="A6:E6"/>
    <mergeCell ref="A2:D2"/>
    <mergeCell ref="A3:D3"/>
    <mergeCell ref="A4:O4"/>
    <mergeCell ref="A5:O5"/>
  </mergeCells>
  <pageMargins left="0.7" right="0.7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tabSelected="1" topLeftCell="A10" workbookViewId="0">
      <selection activeCell="F23" sqref="F23"/>
    </sheetView>
  </sheetViews>
  <sheetFormatPr defaultRowHeight="15"/>
  <cols>
    <col min="1" max="1" width="7.28515625" customWidth="1"/>
    <col min="2" max="2" width="4.140625" customWidth="1"/>
    <col min="3" max="3" width="10.5703125" customWidth="1"/>
    <col min="4" max="4" width="16" customWidth="1"/>
    <col min="5" max="5" width="18.5703125" customWidth="1"/>
    <col min="6" max="6" width="6.140625" customWidth="1"/>
    <col min="7" max="7" width="6.5703125" customWidth="1"/>
    <col min="8" max="8" width="4.7109375" customWidth="1"/>
    <col min="9" max="9" width="5.28515625" customWidth="1"/>
    <col min="10" max="10" width="4.42578125" customWidth="1"/>
    <col min="11" max="11" width="4" customWidth="1"/>
    <col min="12" max="12" width="4" style="28" customWidth="1"/>
    <col min="13" max="13" width="4" customWidth="1"/>
    <col min="14" max="14" width="6" customWidth="1"/>
    <col min="15" max="15" width="6.28515625" customWidth="1"/>
    <col min="16" max="16" width="5.140625" customWidth="1"/>
    <col min="17" max="17" width="6.42578125" customWidth="1"/>
    <col min="18" max="18" width="8.28515625" customWidth="1"/>
    <col min="19" max="19" width="23.5703125" customWidth="1"/>
  </cols>
  <sheetData>
    <row r="1" spans="1:19" ht="15" customHeight="1">
      <c r="A1" s="77" t="s">
        <v>53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ht="15" customHeight="1">
      <c r="A2" s="77" t="s">
        <v>11</v>
      </c>
      <c r="B2" s="77"/>
      <c r="C2" s="77"/>
      <c r="D2" s="82"/>
      <c r="E2" s="50">
        <v>6</v>
      </c>
      <c r="F2" s="50"/>
      <c r="G2" s="50"/>
      <c r="K2" s="50"/>
      <c r="L2" s="50"/>
      <c r="M2" s="50"/>
      <c r="N2" s="50"/>
      <c r="O2" s="50"/>
      <c r="P2" s="50"/>
      <c r="Q2" s="50" t="s">
        <v>10</v>
      </c>
      <c r="R2" s="50"/>
      <c r="S2" s="35"/>
    </row>
    <row r="3" spans="1:19" ht="15" customHeight="1">
      <c r="A3" s="77" t="s">
        <v>12</v>
      </c>
      <c r="B3" s="77"/>
      <c r="C3" s="77"/>
      <c r="D3" s="82"/>
      <c r="E3" s="50">
        <v>0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35"/>
      <c r="R3" s="35"/>
      <c r="S3" s="35"/>
    </row>
    <row r="4" spans="1:19" ht="15" customHeight="1">
      <c r="A4" s="77" t="s">
        <v>54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35"/>
      <c r="R4" s="35"/>
      <c r="S4" s="35"/>
    </row>
    <row r="5" spans="1:19" ht="15" customHeight="1">
      <c r="A5" s="77" t="s">
        <v>55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35"/>
      <c r="R5" s="35"/>
      <c r="S5" s="35"/>
    </row>
    <row r="6" spans="1:19">
      <c r="A6" s="74"/>
      <c r="B6" s="74"/>
      <c r="C6" s="74"/>
      <c r="D6" s="74"/>
      <c r="E6" s="74"/>
      <c r="F6" s="18"/>
      <c r="G6" s="18"/>
      <c r="H6" s="1"/>
      <c r="I6" s="1"/>
      <c r="J6" s="1"/>
      <c r="K6" s="1"/>
      <c r="L6" s="1"/>
      <c r="M6" s="1"/>
      <c r="N6" s="19"/>
      <c r="O6" s="19"/>
      <c r="P6" s="3"/>
    </row>
    <row r="7" spans="1:19" ht="61.5" customHeight="1">
      <c r="A7" s="4" t="s">
        <v>0</v>
      </c>
      <c r="B7" s="4" t="s">
        <v>1</v>
      </c>
      <c r="C7" s="4" t="s">
        <v>9</v>
      </c>
      <c r="D7" s="4" t="s">
        <v>2</v>
      </c>
      <c r="E7" s="4" t="s">
        <v>3</v>
      </c>
      <c r="F7" s="4" t="s">
        <v>4</v>
      </c>
      <c r="G7" s="4" t="s">
        <v>13</v>
      </c>
      <c r="H7" s="5">
        <v>1</v>
      </c>
      <c r="I7" s="5">
        <v>2</v>
      </c>
      <c r="J7" s="5">
        <v>3</v>
      </c>
      <c r="K7" s="5">
        <v>4</v>
      </c>
      <c r="L7" s="5"/>
      <c r="M7" s="5">
        <v>5</v>
      </c>
      <c r="N7" s="15" t="s">
        <v>16</v>
      </c>
      <c r="O7" s="16" t="s">
        <v>17</v>
      </c>
      <c r="P7" s="17" t="s">
        <v>5</v>
      </c>
      <c r="Q7" s="16" t="s">
        <v>6</v>
      </c>
      <c r="R7" s="16" t="s">
        <v>7</v>
      </c>
      <c r="S7" s="6" t="s">
        <v>8</v>
      </c>
    </row>
    <row r="8" spans="1:19" ht="51.75" customHeight="1">
      <c r="A8" s="20" t="s">
        <v>20</v>
      </c>
      <c r="B8" s="21">
        <v>1</v>
      </c>
      <c r="C8" s="20" t="s">
        <v>15</v>
      </c>
      <c r="D8" s="22" t="s">
        <v>22</v>
      </c>
      <c r="E8" s="22" t="s">
        <v>23</v>
      </c>
      <c r="F8" s="21">
        <v>11</v>
      </c>
      <c r="G8" s="58">
        <v>11000</v>
      </c>
      <c r="H8" s="23">
        <v>12</v>
      </c>
      <c r="I8" s="23">
        <v>6</v>
      </c>
      <c r="J8" s="23">
        <v>2</v>
      </c>
      <c r="K8" s="23">
        <v>2</v>
      </c>
      <c r="L8" s="23">
        <v>9</v>
      </c>
      <c r="M8" s="23">
        <v>4</v>
      </c>
      <c r="N8" s="45">
        <f>SUM(H8:M8)</f>
        <v>35</v>
      </c>
      <c r="O8" s="47"/>
      <c r="P8" s="47"/>
      <c r="Q8" s="51"/>
      <c r="R8" s="51"/>
      <c r="S8" s="22" t="s">
        <v>68</v>
      </c>
    </row>
    <row r="9" spans="1:19" ht="52.5" customHeight="1">
      <c r="A9" s="20" t="s">
        <v>20</v>
      </c>
      <c r="B9" s="21">
        <v>2</v>
      </c>
      <c r="C9" s="20" t="s">
        <v>15</v>
      </c>
      <c r="D9" s="22" t="s">
        <v>24</v>
      </c>
      <c r="E9" s="22" t="s">
        <v>23</v>
      </c>
      <c r="F9" s="20">
        <v>11</v>
      </c>
      <c r="G9" s="61" t="s">
        <v>70</v>
      </c>
      <c r="H9" s="24">
        <v>20</v>
      </c>
      <c r="I9" s="24">
        <v>4</v>
      </c>
      <c r="J9" s="24">
        <v>4</v>
      </c>
      <c r="K9" s="24">
        <v>0</v>
      </c>
      <c r="L9" s="24">
        <v>5</v>
      </c>
      <c r="M9" s="24">
        <v>7</v>
      </c>
      <c r="N9" s="46">
        <f>SUM(H9:M9)</f>
        <v>40</v>
      </c>
      <c r="O9" s="47"/>
      <c r="P9" s="47"/>
      <c r="Q9" s="51"/>
      <c r="R9" s="51"/>
      <c r="S9" s="22" t="s">
        <v>68</v>
      </c>
    </row>
    <row r="10" spans="1:19" ht="39" customHeight="1">
      <c r="A10" s="20" t="s">
        <v>20</v>
      </c>
      <c r="B10" s="21">
        <v>3</v>
      </c>
      <c r="C10" s="20" t="s">
        <v>15</v>
      </c>
      <c r="D10" s="26" t="s">
        <v>58</v>
      </c>
      <c r="E10" s="26" t="s">
        <v>30</v>
      </c>
      <c r="F10" s="27">
        <v>11</v>
      </c>
      <c r="G10" s="62" t="s">
        <v>71</v>
      </c>
      <c r="H10" s="25">
        <v>10</v>
      </c>
      <c r="I10" s="25">
        <v>4</v>
      </c>
      <c r="J10" s="25">
        <v>4</v>
      </c>
      <c r="K10" s="25">
        <v>0</v>
      </c>
      <c r="L10" s="25">
        <v>4</v>
      </c>
      <c r="M10" s="25">
        <v>0</v>
      </c>
      <c r="N10" s="46">
        <f>SUM(H10:M10)</f>
        <v>22</v>
      </c>
      <c r="O10" s="47"/>
      <c r="P10" s="47"/>
      <c r="Q10" s="51"/>
      <c r="R10" s="51"/>
      <c r="S10" s="26" t="s">
        <v>31</v>
      </c>
    </row>
    <row r="11" spans="1:19" ht="28.5" customHeight="1">
      <c r="A11" s="20" t="s">
        <v>20</v>
      </c>
      <c r="B11" s="21">
        <v>4</v>
      </c>
      <c r="C11" s="20" t="s">
        <v>15</v>
      </c>
      <c r="D11" s="22" t="s">
        <v>32</v>
      </c>
      <c r="E11" s="22" t="s">
        <v>33</v>
      </c>
      <c r="F11" s="20" t="s">
        <v>34</v>
      </c>
      <c r="G11" s="63" t="s">
        <v>72</v>
      </c>
      <c r="H11" s="24">
        <v>21</v>
      </c>
      <c r="I11" s="24">
        <v>2</v>
      </c>
      <c r="J11" s="24">
        <v>4</v>
      </c>
      <c r="K11" s="24">
        <v>17</v>
      </c>
      <c r="L11" s="24">
        <v>10</v>
      </c>
      <c r="M11" s="24">
        <v>0</v>
      </c>
      <c r="N11" s="46">
        <f>SUM(H11:M11)</f>
        <v>54</v>
      </c>
      <c r="O11" s="47"/>
      <c r="P11" s="47"/>
      <c r="Q11" s="51" t="s">
        <v>81</v>
      </c>
      <c r="R11" s="51">
        <v>3</v>
      </c>
      <c r="S11" s="22" t="s">
        <v>35</v>
      </c>
    </row>
    <row r="12" spans="1:19" ht="36.75" customHeight="1">
      <c r="A12" s="20" t="s">
        <v>20</v>
      </c>
      <c r="B12" s="21">
        <v>5</v>
      </c>
      <c r="C12" s="20" t="s">
        <v>15</v>
      </c>
      <c r="D12" s="22" t="s">
        <v>43</v>
      </c>
      <c r="E12" s="22" t="s">
        <v>37</v>
      </c>
      <c r="F12" s="20">
        <v>11</v>
      </c>
      <c r="G12" s="61" t="s">
        <v>73</v>
      </c>
      <c r="H12" s="23">
        <v>11</v>
      </c>
      <c r="I12" s="23">
        <v>6</v>
      </c>
      <c r="J12" s="23">
        <v>4</v>
      </c>
      <c r="K12" s="23">
        <v>4</v>
      </c>
      <c r="L12" s="23">
        <v>8</v>
      </c>
      <c r="M12" s="23">
        <v>5</v>
      </c>
      <c r="N12" s="46">
        <f t="shared" ref="N12:N15" si="0">SUM(H12:M12)</f>
        <v>38</v>
      </c>
      <c r="O12" s="47"/>
      <c r="P12" s="47"/>
      <c r="Q12" s="51"/>
      <c r="R12" s="51"/>
      <c r="S12" s="22" t="s">
        <v>41</v>
      </c>
    </row>
    <row r="13" spans="1:19" ht="27" customHeight="1">
      <c r="A13" s="20" t="s">
        <v>20</v>
      </c>
      <c r="B13" s="21">
        <v>6</v>
      </c>
      <c r="C13" s="20" t="s">
        <v>15</v>
      </c>
      <c r="D13" s="22" t="s">
        <v>47</v>
      </c>
      <c r="E13" s="22" t="s">
        <v>44</v>
      </c>
      <c r="F13" s="21">
        <v>11</v>
      </c>
      <c r="G13" s="58" t="s">
        <v>74</v>
      </c>
      <c r="H13" s="23">
        <v>10</v>
      </c>
      <c r="I13" s="23">
        <v>8</v>
      </c>
      <c r="J13" s="23">
        <v>4</v>
      </c>
      <c r="K13" s="23">
        <v>1</v>
      </c>
      <c r="L13" s="23">
        <v>7</v>
      </c>
      <c r="M13" s="23">
        <v>4</v>
      </c>
      <c r="N13" s="46">
        <f t="shared" si="0"/>
        <v>34</v>
      </c>
      <c r="O13" s="47"/>
      <c r="P13" s="47"/>
      <c r="Q13" s="51"/>
      <c r="R13" s="51"/>
      <c r="S13" s="22" t="s">
        <v>50</v>
      </c>
    </row>
    <row r="14" spans="1:19" ht="38.25" customHeight="1">
      <c r="A14" s="20" t="s">
        <v>20</v>
      </c>
      <c r="B14" s="21">
        <v>7</v>
      </c>
      <c r="C14" s="20" t="s">
        <v>15</v>
      </c>
      <c r="D14" s="22" t="s">
        <v>48</v>
      </c>
      <c r="E14" s="22" t="s">
        <v>44</v>
      </c>
      <c r="F14" s="21">
        <v>11</v>
      </c>
      <c r="G14" s="58" t="s">
        <v>75</v>
      </c>
      <c r="H14" s="23">
        <v>15</v>
      </c>
      <c r="I14" s="23">
        <v>5</v>
      </c>
      <c r="J14" s="23">
        <v>4</v>
      </c>
      <c r="K14" s="23">
        <v>7</v>
      </c>
      <c r="L14" s="23">
        <v>8</v>
      </c>
      <c r="M14" s="23">
        <v>11</v>
      </c>
      <c r="N14" s="46">
        <f t="shared" si="0"/>
        <v>50</v>
      </c>
      <c r="O14" s="47"/>
      <c r="P14" s="47"/>
      <c r="Q14" s="51" t="s">
        <v>81</v>
      </c>
      <c r="R14" s="51"/>
      <c r="S14" s="22" t="s">
        <v>50</v>
      </c>
    </row>
    <row r="15" spans="1:19" ht="25.5">
      <c r="A15" s="20" t="s">
        <v>20</v>
      </c>
      <c r="B15" s="21">
        <v>8</v>
      </c>
      <c r="C15" s="20" t="s">
        <v>15</v>
      </c>
      <c r="D15" s="22" t="s">
        <v>49</v>
      </c>
      <c r="E15" s="22" t="s">
        <v>44</v>
      </c>
      <c r="F15" s="21">
        <v>11</v>
      </c>
      <c r="G15" s="64">
        <v>11007</v>
      </c>
      <c r="H15" s="23">
        <v>17</v>
      </c>
      <c r="I15" s="23">
        <v>8</v>
      </c>
      <c r="J15" s="23">
        <v>4</v>
      </c>
      <c r="K15" s="23">
        <v>3</v>
      </c>
      <c r="L15" s="23">
        <v>6</v>
      </c>
      <c r="M15" s="23">
        <v>12</v>
      </c>
      <c r="N15" s="46">
        <f t="shared" si="0"/>
        <v>50</v>
      </c>
      <c r="O15" s="47"/>
      <c r="P15" s="47"/>
      <c r="Q15" s="51" t="s">
        <v>81</v>
      </c>
      <c r="R15" s="51"/>
      <c r="S15" s="22" t="s">
        <v>50</v>
      </c>
    </row>
    <row r="16" spans="1:19">
      <c r="C16" s="83" t="s">
        <v>60</v>
      </c>
      <c r="D16" s="83"/>
      <c r="E16" s="83"/>
      <c r="F16" s="83"/>
    </row>
    <row r="17" spans="3:7" ht="3.75" customHeight="1">
      <c r="C17" s="72"/>
      <c r="D17" s="72"/>
      <c r="E17" s="72"/>
      <c r="F17" s="72"/>
    </row>
    <row r="18" spans="3:7">
      <c r="C18" s="73" t="s">
        <v>61</v>
      </c>
      <c r="D18" s="73"/>
      <c r="E18" s="73"/>
      <c r="F18" s="73"/>
    </row>
    <row r="19" spans="3:7">
      <c r="C19" s="73" t="s">
        <v>62</v>
      </c>
      <c r="D19" s="73"/>
      <c r="E19" s="73"/>
      <c r="F19" s="73"/>
    </row>
    <row r="20" spans="3:7">
      <c r="C20" s="73" t="s">
        <v>63</v>
      </c>
      <c r="D20" s="73"/>
      <c r="E20" s="73"/>
      <c r="F20" s="73"/>
    </row>
    <row r="21" spans="3:7">
      <c r="C21" s="70" t="s">
        <v>64</v>
      </c>
      <c r="D21" s="70"/>
      <c r="E21" s="70"/>
      <c r="F21" s="70"/>
    </row>
    <row r="22" spans="3:7">
      <c r="C22" s="70" t="s">
        <v>65</v>
      </c>
      <c r="D22" s="70"/>
      <c r="E22" s="70"/>
      <c r="F22" s="70"/>
    </row>
    <row r="24" spans="3:7">
      <c r="D24" s="70" t="s">
        <v>80</v>
      </c>
      <c r="E24" s="70"/>
      <c r="F24" s="70"/>
      <c r="G24" s="70"/>
    </row>
  </sheetData>
  <autoFilter ref="A7:S15">
    <filterColumn colId="11"/>
    <filterColumn colId="12"/>
  </autoFilter>
  <mergeCells count="14">
    <mergeCell ref="D24:G24"/>
    <mergeCell ref="A1:S1"/>
    <mergeCell ref="A3:D3"/>
    <mergeCell ref="A6:E6"/>
    <mergeCell ref="A2:D2"/>
    <mergeCell ref="A4:P4"/>
    <mergeCell ref="A5:P5"/>
    <mergeCell ref="C21:F21"/>
    <mergeCell ref="C22:F22"/>
    <mergeCell ref="C16:F16"/>
    <mergeCell ref="C17:F17"/>
    <mergeCell ref="C18:F18"/>
    <mergeCell ref="C19:F19"/>
    <mergeCell ref="C20:F20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2018-12-12T04:04:13Z</dcterms:modified>
</cp:coreProperties>
</file>