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240" windowHeight="8010" activeTab="7"/>
  </bookViews>
  <sheets>
    <sheet name="4 класс" sheetId="10" r:id="rId1"/>
    <sheet name="5 класс" sheetId="9" r:id="rId2"/>
    <sheet name="6 класс" sheetId="8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definedNames>
    <definedName name="_xlnm._FilterDatabase" localSheetId="6" hidden="1">'10 класс'!$A$7:$Y$20</definedName>
    <definedName name="_xlnm._FilterDatabase" localSheetId="7" hidden="1">'11 класс'!$A$8:$AA$8</definedName>
    <definedName name="_xlnm._FilterDatabase" localSheetId="3" hidden="1">'7 класс'!$A$7:$U$24</definedName>
    <definedName name="_xlnm._FilterDatabase" localSheetId="4" hidden="1">'8 класс'!$A$7:$Y$28</definedName>
    <definedName name="_xlnm._FilterDatabase" localSheetId="5" hidden="1">'9 класс'!$A$7:$Y$30</definedName>
  </definedNames>
  <calcPr calcId="124519"/>
</workbook>
</file>

<file path=xl/calcChain.xml><?xml version="1.0" encoding="utf-8"?>
<calcChain xmlns="http://schemas.openxmlformats.org/spreadsheetml/2006/main">
  <c r="V14" i="7"/>
  <c r="V12"/>
  <c r="Q32" i="9" l="1"/>
  <c r="Q10"/>
  <c r="Q23"/>
  <c r="Q51"/>
  <c r="Q9"/>
  <c r="Q37"/>
  <c r="Q49"/>
  <c r="Q76"/>
  <c r="Q36"/>
  <c r="Q13"/>
  <c r="Q59"/>
  <c r="Q48"/>
  <c r="Q43"/>
  <c r="Q47"/>
  <c r="Q28"/>
  <c r="Q35"/>
  <c r="Q8"/>
  <c r="Q71"/>
  <c r="Q16"/>
  <c r="Q38"/>
  <c r="Q53"/>
  <c r="Q57"/>
  <c r="Q46"/>
  <c r="Q55"/>
  <c r="Q33"/>
  <c r="Q19"/>
  <c r="Q63"/>
  <c r="Q34"/>
  <c r="Q31"/>
  <c r="Q52"/>
  <c r="Q45"/>
  <c r="Q42"/>
  <c r="Q15"/>
  <c r="Q68"/>
  <c r="Q20"/>
  <c r="Q62"/>
  <c r="Q70"/>
  <c r="Q22"/>
  <c r="Q26"/>
  <c r="Q17"/>
  <c r="Q27"/>
  <c r="Q50"/>
  <c r="Q12"/>
  <c r="Q30"/>
  <c r="Q14"/>
  <c r="Q21"/>
  <c r="Q41"/>
  <c r="Q11"/>
  <c r="Q39"/>
  <c r="Q72"/>
  <c r="Q73"/>
  <c r="Q67"/>
  <c r="Q29"/>
  <c r="Q24"/>
  <c r="Q56"/>
  <c r="Q58"/>
  <c r="Q66"/>
  <c r="Q25"/>
  <c r="Q65"/>
  <c r="Q54"/>
  <c r="Q75"/>
  <c r="Q40"/>
  <c r="Q44"/>
  <c r="Q18"/>
  <c r="Q61"/>
  <c r="Q69"/>
  <c r="Q74"/>
  <c r="R26" i="3" l="1"/>
  <c r="R25"/>
  <c r="R72"/>
  <c r="R73"/>
  <c r="R27"/>
  <c r="R32"/>
  <c r="R48"/>
  <c r="R45"/>
  <c r="R35"/>
  <c r="R41"/>
  <c r="R57"/>
  <c r="R59"/>
  <c r="R70"/>
  <c r="R52"/>
  <c r="R64"/>
  <c r="R68"/>
  <c r="R67"/>
  <c r="R47"/>
  <c r="R49"/>
  <c r="R15"/>
  <c r="R9"/>
  <c r="R10"/>
  <c r="R56"/>
  <c r="R58"/>
  <c r="R38"/>
  <c r="R28"/>
  <c r="R8"/>
  <c r="R16"/>
  <c r="R13"/>
  <c r="R14"/>
  <c r="R20"/>
  <c r="R24"/>
  <c r="R31"/>
  <c r="R34"/>
  <c r="R71"/>
  <c r="R61"/>
  <c r="R36"/>
  <c r="R55"/>
  <c r="R66"/>
  <c r="R63"/>
  <c r="R65"/>
  <c r="R46"/>
  <c r="R50"/>
  <c r="R44"/>
  <c r="R54"/>
  <c r="R11"/>
  <c r="R40"/>
  <c r="R17"/>
  <c r="R18"/>
  <c r="R12"/>
  <c r="R33"/>
  <c r="R22"/>
  <c r="R37"/>
  <c r="R23"/>
  <c r="R69"/>
  <c r="R30"/>
  <c r="R62"/>
  <c r="R19"/>
  <c r="R43"/>
  <c r="R21"/>
  <c r="R39"/>
  <c r="R42"/>
  <c r="R53"/>
  <c r="R51"/>
  <c r="R60"/>
  <c r="R29"/>
  <c r="AA67" i="5" l="1"/>
  <c r="E67"/>
  <c r="S15" i="10"/>
</calcChain>
</file>

<file path=xl/sharedStrings.xml><?xml version="1.0" encoding="utf-8"?>
<sst xmlns="http://schemas.openxmlformats.org/spreadsheetml/2006/main" count="3184" uniqueCount="1059">
  <si>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</si>
  <si>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</si>
  <si>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</si>
  <si>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</si>
  <si>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</si>
  <si>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</si>
  <si>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</si>
  <si>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</si>
  <si>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</si>
  <si>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</si>
  <si>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</si>
  <si>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</si>
  <si>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</si>
  <si>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Повестка: утверждение результатов  школьного этапа всероссийской олимпиады года</t>
  </si>
  <si>
    <t>Решили: утвердить результаты школьного этапа всероссийской олимпиады года</t>
  </si>
  <si>
    <t>шифр</t>
  </si>
  <si>
    <t>русский язык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</si>
  <si>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</si>
  <si>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</si>
  <si>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</si>
  <si>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Всего</t>
  </si>
  <si>
    <t>Апелляция</t>
  </si>
  <si>
    <t>Решили: утвердить результаты школьного  этапа всероссийской олимпиады года</t>
  </si>
  <si>
    <t>Протокол заседания жюри школьного этапа всероссийской олимпиады школьников по рускому языку  ПЕТРОВКИЙ от 29.09.2018 года</t>
  </si>
  <si>
    <t>Протокол заседания жюри школьного  этапа всероссийской олимпиады школьников по русскому языку  ПЕТРОВКИЙ от29.09.2018 года</t>
  </si>
  <si>
    <t>Протокол заседания жюри школьного этапа всероссийской олимпиады школьников по русскому языку  ПЕТРОВКИЙ от 29.09.2018 года</t>
  </si>
  <si>
    <t>Булатова Юлия Олеговна</t>
  </si>
  <si>
    <t>МБОУ СОШ №2</t>
  </si>
  <si>
    <t>023-11-01</t>
  </si>
  <si>
    <t>Герасимова Татьяна Владимировна</t>
  </si>
  <si>
    <t>Курманова Алсу Батыровна</t>
  </si>
  <si>
    <t>023-11-02</t>
  </si>
  <si>
    <t>Донцова Анастасия Интегамовна</t>
  </si>
  <si>
    <t>8А</t>
  </si>
  <si>
    <t>023-08-01</t>
  </si>
  <si>
    <t>Акимова Анна Сергеевна</t>
  </si>
  <si>
    <t>Михаэлис Дарья Дмитриевна</t>
  </si>
  <si>
    <t>023-08-02</t>
  </si>
  <si>
    <t>Хаврошин Егор Олегович</t>
  </si>
  <si>
    <t>8Б</t>
  </si>
  <si>
    <t>023-08-03</t>
  </si>
  <si>
    <t>Крылова Александра Николаевна</t>
  </si>
  <si>
    <t>023-08-04</t>
  </si>
  <si>
    <t>Чечеткина Дарья Дмитриевна</t>
  </si>
  <si>
    <t>023-08-05</t>
  </si>
  <si>
    <t>Купряшина Полина Ивановна</t>
  </si>
  <si>
    <t>023-08-06</t>
  </si>
  <si>
    <t>Марискина Валентина Дмитриевна</t>
  </si>
  <si>
    <t>7А</t>
  </si>
  <si>
    <t>023-07-01</t>
  </si>
  <si>
    <t>Краснова Лилия Владимировна</t>
  </si>
  <si>
    <t>Марышенкова Полина Александровна</t>
  </si>
  <si>
    <t>7Б</t>
  </si>
  <si>
    <t>023-07-02</t>
  </si>
  <si>
    <t>Юмаева Ангелина</t>
  </si>
  <si>
    <t>023-07-03</t>
  </si>
  <si>
    <t>Аскеров Эльнур Вагиф-оглы</t>
  </si>
  <si>
    <t>023-07-04</t>
  </si>
  <si>
    <t>Дышлевая Елизавета Андреевна</t>
  </si>
  <si>
    <t>023-07-05</t>
  </si>
  <si>
    <t>Мишина Ксения Евгеньевна</t>
  </si>
  <si>
    <t>023-07-06</t>
  </si>
  <si>
    <t>Патрина Ирина Вадимовна</t>
  </si>
  <si>
    <t>6Б</t>
  </si>
  <si>
    <t>023-06-01</t>
  </si>
  <si>
    <t>Бахтеева Динара Рашитевна</t>
  </si>
  <si>
    <t>023-06-02</t>
  </si>
  <si>
    <t>Воротынова Анастасия Сергеевна</t>
  </si>
  <si>
    <t>023-06-03</t>
  </si>
  <si>
    <t>Литовченко Матвей Максимович</t>
  </si>
  <si>
    <t>5А</t>
  </si>
  <si>
    <t>023-05-01</t>
  </si>
  <si>
    <t>Карпенко Полина Тимуровна</t>
  </si>
  <si>
    <t>5Б</t>
  </si>
  <si>
    <t>023-05-02</t>
  </si>
  <si>
    <t>Костаков Данила Сергеевич</t>
  </si>
  <si>
    <t>023-05-03</t>
  </si>
  <si>
    <t>Биктемирова Валерия</t>
  </si>
  <si>
    <t>023-05-04</t>
  </si>
  <si>
    <t>Зюзин Даниил Владимирович</t>
  </si>
  <si>
    <t>023-05-05</t>
  </si>
  <si>
    <t>Астафьев Егор Романович</t>
  </si>
  <si>
    <t>023-05-06</t>
  </si>
  <si>
    <t>Прокофьева Варвара Андреевна</t>
  </si>
  <si>
    <t>023-05-07</t>
  </si>
  <si>
    <t>Лукьянов Тимофей Сергеевич</t>
  </si>
  <si>
    <t>4Б</t>
  </si>
  <si>
    <t>023-04-01</t>
  </si>
  <si>
    <t>Просвирнина Наталья Петровна</t>
  </si>
  <si>
    <t>Майоров Сергей</t>
  </si>
  <si>
    <t>023-04-02</t>
  </si>
  <si>
    <t>Федоров Семен Денисович</t>
  </si>
  <si>
    <t>4А</t>
  </si>
  <si>
    <t>023-04-03</t>
  </si>
  <si>
    <t>Пушкарева Татьяна Владимировна</t>
  </si>
  <si>
    <t>Синягина Анастасия Вячеславовна</t>
  </si>
  <si>
    <t>023-04-04</t>
  </si>
  <si>
    <t>Сунцева Екатерина Александровна</t>
  </si>
  <si>
    <t>Алексеев Владимир Викторович</t>
  </si>
  <si>
    <t>023-10-01</t>
  </si>
  <si>
    <t>Свитнева Татьяна Дмитриевна</t>
  </si>
  <si>
    <t>023-10-02</t>
  </si>
  <si>
    <t>Самошина Полина Юрьевна</t>
  </si>
  <si>
    <t>023-10-03</t>
  </si>
  <si>
    <t>Лоскутова Мария Юрьевна</t>
  </si>
  <si>
    <t>023-10-04</t>
  </si>
  <si>
    <t>Надейкина Виктория Сергеевна</t>
  </si>
  <si>
    <t>023-10-05</t>
  </si>
  <si>
    <t>Голодаева Надежда Алексеевна</t>
  </si>
  <si>
    <t>023-10-06</t>
  </si>
  <si>
    <t>Приданцева Валерия Андреевна</t>
  </si>
  <si>
    <t>023-09-01</t>
  </si>
  <si>
    <t>Луговая Ярослава Алексеевна</t>
  </si>
  <si>
    <t>023-09-02</t>
  </si>
  <si>
    <t>Медведева Анастасия Владимировна</t>
  </si>
  <si>
    <t>023-09-03</t>
  </si>
  <si>
    <t>Русский язык</t>
  </si>
  <si>
    <t>Якимов  Матвей  Евгеньевич</t>
  </si>
  <si>
    <t>МОУ  "СОШ № 1 г. Петровска"</t>
  </si>
  <si>
    <t>4 "А"</t>
  </si>
  <si>
    <t>ШЭ-4-1</t>
  </si>
  <si>
    <t>Чернова  Виктория  Владимировна</t>
  </si>
  <si>
    <t>ШЭ-4-2</t>
  </si>
  <si>
    <t>Поваров  Максим  Евгеньевич</t>
  </si>
  <si>
    <t>ШЭ-4-3</t>
  </si>
  <si>
    <t>Климина  Марина  Алексеевна</t>
  </si>
  <si>
    <t>ШЭ-4-4</t>
  </si>
  <si>
    <t>Падерина  Полина  Дмитриевна</t>
  </si>
  <si>
    <t>МОУ  "СОШ № 1 г.Петровска"</t>
  </si>
  <si>
    <t>4 "Б"</t>
  </si>
  <si>
    <t>ШЭ-5-5</t>
  </si>
  <si>
    <t>Казакова  Майя  Геннадиевна</t>
  </si>
  <si>
    <t>Кожинская  Алёна  Олеговна</t>
  </si>
  <si>
    <t>Симонов Егор Сергеевич</t>
  </si>
  <si>
    <t>5 "А"</t>
  </si>
  <si>
    <t>ШЭ-5-1</t>
  </si>
  <si>
    <t>Посявин Захар Романович</t>
  </si>
  <si>
    <t>ШЭ-5-2</t>
  </si>
  <si>
    <t>Безумнова Александра  Викторовна</t>
  </si>
  <si>
    <t>5 "Б"</t>
  </si>
  <si>
    <t>ШЭ-5-3</t>
  </si>
  <si>
    <t>Вялова Дарья Александровна</t>
  </si>
  <si>
    <t>ШЭ-5-4</t>
  </si>
  <si>
    <t>Сысуева Екатерина Алексеевна</t>
  </si>
  <si>
    <t>Хрусталькина Валентина Фёдоровна</t>
  </si>
  <si>
    <t>Широколава Светлана Ивановна</t>
  </si>
  <si>
    <t>Гайдук Анна Андреевна</t>
  </si>
  <si>
    <t>МОУ "СОШ № 1 г. Петровска"</t>
  </si>
  <si>
    <t>6 "А"</t>
  </si>
  <si>
    <t>ШЭ-6-1</t>
  </si>
  <si>
    <t>Герасимова София Владимировна</t>
  </si>
  <si>
    <t>ШЭ-6-2</t>
  </si>
  <si>
    <t>Русский</t>
  </si>
  <si>
    <t>Тепляшина Мария Константиновна</t>
  </si>
  <si>
    <t>ШЭ-6-3</t>
  </si>
  <si>
    <t>Тутушкина Алена Александровна</t>
  </si>
  <si>
    <t>ШЭ-6-4</t>
  </si>
  <si>
    <t>Боярова Елена Андреевна</t>
  </si>
  <si>
    <t>6 "Б"</t>
  </si>
  <si>
    <t>ШЭ-6-5</t>
  </si>
  <si>
    <t>Жаркова Ирина Анатольевна</t>
  </si>
  <si>
    <t>ШЭ-6-6</t>
  </si>
  <si>
    <t>Плеханова Яна Романовна</t>
  </si>
  <si>
    <t>ШЭ-6-7</t>
  </si>
  <si>
    <t>Трофименко Галина Валентиновна</t>
  </si>
  <si>
    <t>ШЭ-6-8</t>
  </si>
  <si>
    <t>Саплина Любовь Григорьевна</t>
  </si>
  <si>
    <t>Захарченко Кирилл Дмитриевич</t>
  </si>
  <si>
    <t>7 "Б"</t>
  </si>
  <si>
    <t>ШЭ-7-1</t>
  </si>
  <si>
    <t>Гордиенко Владислав Игоревич</t>
  </si>
  <si>
    <t>7 "А"</t>
  </si>
  <si>
    <t>ШЭ-7-2</t>
  </si>
  <si>
    <t>Ларионов Кирилл Алексеевич</t>
  </si>
  <si>
    <t>ШЭ-7-3</t>
  </si>
  <si>
    <t>Заварзин Константин Алексеевич</t>
  </si>
  <si>
    <t>ШЭ-7-4</t>
  </si>
  <si>
    <t>Толтин Богдан Антонович</t>
  </si>
  <si>
    <t>ШЭ-7-5</t>
  </si>
  <si>
    <t>Седельников Артем Сергеевич</t>
  </si>
  <si>
    <t>ШЭ-7-6</t>
  </si>
  <si>
    <t>Васильева Татьяна Сергеевна</t>
  </si>
  <si>
    <t>МОУ СОШ № 1</t>
  </si>
  <si>
    <t>8 "А"</t>
  </si>
  <si>
    <t>ШЭ-08-01</t>
  </si>
  <si>
    <t>Зайцева Екатерина Александровна</t>
  </si>
  <si>
    <t>ШЭ-08-02</t>
  </si>
  <si>
    <t>Портнов Денис Дмитриевич</t>
  </si>
  <si>
    <t>ШЭ-08-03</t>
  </si>
  <si>
    <t>Толмачев Артем Сергеевич</t>
  </si>
  <si>
    <t>ШЭ-08-04</t>
  </si>
  <si>
    <t>Губанова Лейсян Румяновна</t>
  </si>
  <si>
    <t>8 "Б"</t>
  </si>
  <si>
    <t>ШЭ-08-05</t>
  </si>
  <si>
    <t>Ильина Александра Михайловна</t>
  </si>
  <si>
    <t>ШЭ-08-06</t>
  </si>
  <si>
    <t>Климина Ирина Алексеевна</t>
  </si>
  <si>
    <t>ШЭ-08-07</t>
  </si>
  <si>
    <t>Мокров Александр Александрович</t>
  </si>
  <si>
    <t>ШЭ-08-08</t>
  </si>
  <si>
    <t>Елисеева Елизавета Константиновна</t>
  </si>
  <si>
    <t>9 "А"</t>
  </si>
  <si>
    <t>ШЭ-09-01</t>
  </si>
  <si>
    <t>Бессонова Яна Александровна</t>
  </si>
  <si>
    <t>ШЭ-9-2</t>
  </si>
  <si>
    <t>Панферова Ангелина Сергеевна</t>
  </si>
  <si>
    <t>ШЭ-09-03</t>
  </si>
  <si>
    <t>Смолькова Алина Николаевна</t>
  </si>
  <si>
    <t>ШЭ-09-04</t>
  </si>
  <si>
    <t>Цапко Нелли Александровна</t>
  </si>
  <si>
    <t>ШЭ-09-05</t>
  </si>
  <si>
    <t>Куликова Виктория Сергеевна</t>
  </si>
  <si>
    <t>ШЭ-10-01</t>
  </si>
  <si>
    <t>Лаврентьев Матвей Александрович</t>
  </si>
  <si>
    <t>ШЭ-10-02</t>
  </si>
  <si>
    <t>Сиднева Валерия Андреевна</t>
  </si>
  <si>
    <t>ШЭ-10-3</t>
  </si>
  <si>
    <t>Токарев Егор Павлович</t>
  </si>
  <si>
    <t>ШЭ-10-4</t>
  </si>
  <si>
    <t>Гамаюнова Елена Михайловна</t>
  </si>
  <si>
    <t>ШЭ-11-01</t>
  </si>
  <si>
    <t>Гулин Александр Иванович</t>
  </si>
  <si>
    <t>ШЭ-11-2</t>
  </si>
  <si>
    <t>Пихтильков Иван Леонидович</t>
  </si>
  <si>
    <t>ШЭ-11-3</t>
  </si>
  <si>
    <t>Чернецов Дмитрий Николаевич</t>
  </si>
  <si>
    <t>ШЭ-11-4</t>
  </si>
  <si>
    <t>Зубрилина Анастасия Дмитриевна</t>
  </si>
  <si>
    <t>МОУ СОШ № 3</t>
  </si>
  <si>
    <t>033-04-01</t>
  </si>
  <si>
    <t>Лапшина Е.А.</t>
  </si>
  <si>
    <t>Кондакова Виктория Сергеевна</t>
  </si>
  <si>
    <t>033-04-02</t>
  </si>
  <si>
    <t>Фролова Елизавета Владимировна</t>
  </si>
  <si>
    <t>033-04-03</t>
  </si>
  <si>
    <t>Колядина Е.Н.</t>
  </si>
  <si>
    <t>Бондарчук Петр Вадимович</t>
  </si>
  <si>
    <t>033-04-04</t>
  </si>
  <si>
    <t>Леонтьев Максим Денисович</t>
  </si>
  <si>
    <t>033-04-05</t>
  </si>
  <si>
    <t>Харитонова Л.В.</t>
  </si>
  <si>
    <t>Назарова Виктория Владимировна</t>
  </si>
  <si>
    <t>033-04-06</t>
  </si>
  <si>
    <t>Стрыгина Диана Юрьевна</t>
  </si>
  <si>
    <t>033-05-01</t>
  </si>
  <si>
    <t>Фокина Г.В.</t>
  </si>
  <si>
    <t>Михайлова Ольга Алексеевна</t>
  </si>
  <si>
    <t>033-05-03</t>
  </si>
  <si>
    <t>Калашникова Вероника Сергеевна</t>
  </si>
  <si>
    <t>033-05-04</t>
  </si>
  <si>
    <t>Фролова Анастасия Вадимовна</t>
  </si>
  <si>
    <t>033-05-05</t>
  </si>
  <si>
    <t>Валенкова Светлана Алексеевна</t>
  </si>
  <si>
    <t>033-05-06</t>
  </si>
  <si>
    <t>Бабаханова О.А.</t>
  </si>
  <si>
    <t>Видяшева Надежда Вячеславовна</t>
  </si>
  <si>
    <t>033-05-07</t>
  </si>
  <si>
    <t>Мацко Александр Евгеньевич</t>
  </si>
  <si>
    <t>033-05-08</t>
  </si>
  <si>
    <t>Стульникова Маргарита Дмитриевна</t>
  </si>
  <si>
    <t>033-05-09</t>
  </si>
  <si>
    <t>Благодатова Дарина Сергеевна</t>
  </si>
  <si>
    <t>033-05-10</t>
  </si>
  <si>
    <t>Рязанцева Варвара Сергеевна</t>
  </si>
  <si>
    <t>033-05-11</t>
  </si>
  <si>
    <t>Филиппова Анна Александровна</t>
  </si>
  <si>
    <t>033-06-01</t>
  </si>
  <si>
    <t>Вавилова Г.Е.</t>
  </si>
  <si>
    <t>Шаркова Елена Владимировна</t>
  </si>
  <si>
    <t>033-06-02</t>
  </si>
  <si>
    <t>Кузнецова Анастасия Дмитриевна</t>
  </si>
  <si>
    <t>033-06-03</t>
  </si>
  <si>
    <t>Чижова Татьяна Александровна</t>
  </si>
  <si>
    <t>033-06-04</t>
  </si>
  <si>
    <t>Линькова Варвара Сергеевна</t>
  </si>
  <si>
    <t>033-06-05</t>
  </si>
  <si>
    <t>Курносова Марина Андреевна</t>
  </si>
  <si>
    <t>033-06-06</t>
  </si>
  <si>
    <t>Фокина Г.Е.</t>
  </si>
  <si>
    <t>Дарьина Алина Денисовна</t>
  </si>
  <si>
    <t>033-06-07</t>
  </si>
  <si>
    <t>Елин Александр Евгеньевич</t>
  </si>
  <si>
    <t>033-06-08</t>
  </si>
  <si>
    <t>Храмова Арина Владимировна</t>
  </si>
  <si>
    <t>033-06-09</t>
  </si>
  <si>
    <t>Чапурин Вадим Юрьевич</t>
  </si>
  <si>
    <t>033-06-10</t>
  </si>
  <si>
    <t>Абушаева Динара Романовна</t>
  </si>
  <si>
    <t>033-06-11</t>
  </si>
  <si>
    <t>Харькина Анна Михайловна</t>
  </si>
  <si>
    <t>033-06-12</t>
  </si>
  <si>
    <t>Мишина Виктория Денисовна</t>
  </si>
  <si>
    <t>033-06-13</t>
  </si>
  <si>
    <t>Линькова Анна Алексеевна</t>
  </si>
  <si>
    <t>033-06-14</t>
  </si>
  <si>
    <t>Кондаков Артем Алексеевич</t>
  </si>
  <si>
    <t>033-06-15</t>
  </si>
  <si>
    <t>Харькин Сергей Михайлович</t>
  </si>
  <si>
    <t>033-06-16</t>
  </si>
  <si>
    <t>Варфоломеев Артем Александрович</t>
  </si>
  <si>
    <t>033-07-01</t>
  </si>
  <si>
    <t>Фролова Г.А.</t>
  </si>
  <si>
    <t>Чернова Варвара Александровна</t>
  </si>
  <si>
    <t>033-07-02</t>
  </si>
  <si>
    <t>Стриженко Владислав Александрович</t>
  </si>
  <si>
    <t>033-07-03</t>
  </si>
  <si>
    <t>Евстигнеев Виталий Викторович</t>
  </si>
  <si>
    <t>033-07-05</t>
  </si>
  <si>
    <t>Карякина Алина Вилдановна</t>
  </si>
  <si>
    <t>033-07-06</t>
  </si>
  <si>
    <t>Мещанова Ирина Дмитриевна</t>
  </si>
  <si>
    <t>033-07-07</t>
  </si>
  <si>
    <t>Чесалин Иван Александрович</t>
  </si>
  <si>
    <t>033-07-08</t>
  </si>
  <si>
    <t>Муртазина Амина Ренатовна</t>
  </si>
  <si>
    <t>033-07-09</t>
  </si>
  <si>
    <t>Салдина Мария Михайловна</t>
  </si>
  <si>
    <t>033-07-10</t>
  </si>
  <si>
    <t>Фокина Е.В.</t>
  </si>
  <si>
    <t>Емельянова Ирина Олеговна</t>
  </si>
  <si>
    <t>033-07-11</t>
  </si>
  <si>
    <t>Зиновьев Леонид Дмитриевич</t>
  </si>
  <si>
    <t>033-08-01</t>
  </si>
  <si>
    <t>Иванов Илья Олегович</t>
  </si>
  <si>
    <t>033-08-02</t>
  </si>
  <si>
    <t>Митрофанова Арина Михайловна</t>
  </si>
  <si>
    <t>033-08-03</t>
  </si>
  <si>
    <t>Пантеев Капитон Романович</t>
  </si>
  <si>
    <t>033-08-04</t>
  </si>
  <si>
    <t>Лапшина Алена Владимировна</t>
  </si>
  <si>
    <t>033-08-06</t>
  </si>
  <si>
    <t>Лоскутова Диана Дмитриевна</t>
  </si>
  <si>
    <t>033-08-07</t>
  </si>
  <si>
    <t>Мосолова Валентина Сергеевна</t>
  </si>
  <si>
    <t>033-08-08</t>
  </si>
  <si>
    <t>Забелина Юлиана Эдуардовна</t>
  </si>
  <si>
    <t>033-08-09</t>
  </si>
  <si>
    <t>Винокурова Оксана Евгеньевна</t>
  </si>
  <si>
    <t>033-08-10</t>
  </si>
  <si>
    <t>Виситаева Виктория Романовна</t>
  </si>
  <si>
    <t>033-08-11</t>
  </si>
  <si>
    <t>Александрова Софья Олеговна</t>
  </si>
  <si>
    <t>033-08-14</t>
  </si>
  <si>
    <t>Фарносова Анастасия Андреевна</t>
  </si>
  <si>
    <t>033-08-15</t>
  </si>
  <si>
    <t>Свитнева Анна Сергеевна</t>
  </si>
  <si>
    <t>033-08-16</t>
  </si>
  <si>
    <t>Уханов Евгений Михайлович</t>
  </si>
  <si>
    <t>033-09-01</t>
  </si>
  <si>
    <t>Шерстобитова Валерия Владимировна</t>
  </si>
  <si>
    <t>033-09-02</t>
  </si>
  <si>
    <t>Гребенщикова Валерия Александровна</t>
  </si>
  <si>
    <t>033-09-04</t>
  </si>
  <si>
    <t>Легостаева Олеся Евгеньевна</t>
  </si>
  <si>
    <t>033-09-07</t>
  </si>
  <si>
    <t>Людинин Святослав Алексеевич</t>
  </si>
  <si>
    <t>033-09-09</t>
  </si>
  <si>
    <t>Морозова Анастасия Алексеевна</t>
  </si>
  <si>
    <t>033-10-02</t>
  </si>
  <si>
    <t>Давыдова Алина Наримановна</t>
  </si>
  <si>
    <t>033-10-03</t>
  </si>
  <si>
    <t>Теккозян Мери Рубеновна</t>
  </si>
  <si>
    <t>033-10-05</t>
  </si>
  <si>
    <t>Ким Виктория Романовна</t>
  </si>
  <si>
    <t>033-10-07</t>
  </si>
  <si>
    <t>Карпова Ирина Александровна</t>
  </si>
  <si>
    <t>033-10-09</t>
  </si>
  <si>
    <t>Полеонов Роман Антонович</t>
  </si>
  <si>
    <t>033-10-11</t>
  </si>
  <si>
    <t>Иванова Анастасия Александровна</t>
  </si>
  <si>
    <t>033-10-13</t>
  </si>
  <si>
    <t>Гамаюнов Никита Ефимович</t>
  </si>
  <si>
    <t>033-10-14</t>
  </si>
  <si>
    <t>Савельев Николай Викторович</t>
  </si>
  <si>
    <t>033-10-15</t>
  </si>
  <si>
    <t>Аденина Елизавета Сергеевна</t>
  </si>
  <si>
    <t>033-10-16</t>
  </si>
  <si>
    <t>Супмин Ринат Самятович</t>
  </si>
  <si>
    <t>033-10-17</t>
  </si>
  <si>
    <t>Скосырская Елена Александровна</t>
  </si>
  <si>
    <t>033-11-01</t>
  </si>
  <si>
    <t>Илларионова Анна Сергеевна</t>
  </si>
  <si>
    <t>033-11-02</t>
  </si>
  <si>
    <t>Баукова Виктория Александровна</t>
  </si>
  <si>
    <t>033-11-03</t>
  </si>
  <si>
    <t>Афанасьева Ольга Александровна</t>
  </si>
  <si>
    <t>033-11-04</t>
  </si>
  <si>
    <t>Гавриленко Дмитрий Андреевич</t>
  </si>
  <si>
    <t>033-11-06</t>
  </si>
  <si>
    <t>Фокина София Игоревна</t>
  </si>
  <si>
    <t>МБОУ ООШ № 5</t>
  </si>
  <si>
    <t>014-4-Ф</t>
  </si>
  <si>
    <t>Сурмина Гузалия Шавкятовна</t>
  </si>
  <si>
    <t>Храмов Роман Олегович</t>
  </si>
  <si>
    <t>014-4-Х</t>
  </si>
  <si>
    <t>Моичсеева Анастасия Геннадиевна</t>
  </si>
  <si>
    <t>014 -4-М</t>
  </si>
  <si>
    <t>Маричева Виктория Ивановна</t>
  </si>
  <si>
    <t>014-5-К</t>
  </si>
  <si>
    <t>Курносова Елена Александровна</t>
  </si>
  <si>
    <t>014-5-М</t>
  </si>
  <si>
    <t>Терехина Яна Алексеевна</t>
  </si>
  <si>
    <t>014-5-Т</t>
  </si>
  <si>
    <t>Теплякова Дарья Андреевна</t>
  </si>
  <si>
    <t>014-5-Те</t>
  </si>
  <si>
    <t>Мельникова Софья Сергеевна</t>
  </si>
  <si>
    <t>Гудков Артем</t>
  </si>
  <si>
    <t>014-7-Г</t>
  </si>
  <si>
    <t>Савастюк Ярослав Семеновоч</t>
  </si>
  <si>
    <t>014-7-С</t>
  </si>
  <si>
    <t>Картушин Артем Юрьевич</t>
  </si>
  <si>
    <t>014-8-К</t>
  </si>
  <si>
    <t>Решетникова Калерия Николаевна</t>
  </si>
  <si>
    <t>014-8-Р</t>
  </si>
  <si>
    <t>Мещерякова Анна Николаевна</t>
  </si>
  <si>
    <t>014-9-М</t>
  </si>
  <si>
    <t>Долгов Данила Александрович</t>
  </si>
  <si>
    <t>014-9-Д</t>
  </si>
  <si>
    <t>Плотникова Екатерина Александровна</t>
  </si>
  <si>
    <t>014-9-П</t>
  </si>
  <si>
    <t>Буткина Эльвира Вячеславовна</t>
  </si>
  <si>
    <t>014-9-Б</t>
  </si>
  <si>
    <t xml:space="preserve"> Варыпаев Максим Витальевич</t>
  </si>
  <si>
    <t>МОУ "ООШ №7"</t>
  </si>
  <si>
    <t>024-04-01</t>
  </si>
  <si>
    <t>Хрипунова Оксана Александровна</t>
  </si>
  <si>
    <t>Серкова Софья Алексеевна</t>
  </si>
  <si>
    <t>024-04-02</t>
  </si>
  <si>
    <t>Шапинская Полина Александровна</t>
  </si>
  <si>
    <t>024-04-03</t>
  </si>
  <si>
    <t>Винокуров Никита Алексеевич</t>
  </si>
  <si>
    <t>024-05-01</t>
  </si>
  <si>
    <t>Киселева Ирина Владимировна</t>
  </si>
  <si>
    <t>Горбунова Татьяна Дмитриевна</t>
  </si>
  <si>
    <t>024-05-02</t>
  </si>
  <si>
    <t>Яшина София Юрьевна</t>
  </si>
  <si>
    <t>024-05-03</t>
  </si>
  <si>
    <t>Цыганова Анастасия Константиновна</t>
  </si>
  <si>
    <t>024-05-04</t>
  </si>
  <si>
    <t>Иванов Александр Алексеевич</t>
  </si>
  <si>
    <t>024-05-05</t>
  </si>
  <si>
    <t>Медведев Александр Александрович</t>
  </si>
  <si>
    <t>024-05-06</t>
  </si>
  <si>
    <t>Колдин Дмитрий Иванович</t>
  </si>
  <si>
    <t>024-05-07</t>
  </si>
  <si>
    <t>Семенова Нина Сергеевна</t>
  </si>
  <si>
    <t>024-05-08</t>
  </si>
  <si>
    <t>Заварзина Анастасия Александровна</t>
  </si>
  <si>
    <t>024-06-01</t>
  </si>
  <si>
    <t xml:space="preserve">Седова Марина Андреевна </t>
  </si>
  <si>
    <t>024-06-02</t>
  </si>
  <si>
    <t>Гудков Роман Сергеевич</t>
  </si>
  <si>
    <t>024-07-01</t>
  </si>
  <si>
    <t>Бутылкина Диана Романовна</t>
  </si>
  <si>
    <t>024-07-02</t>
  </si>
  <si>
    <t>Тимашев Алексей Владимирович</t>
  </si>
  <si>
    <t>024-07-03</t>
  </si>
  <si>
    <t>Исаева Полина Олеговна</t>
  </si>
  <si>
    <t>024-07-04</t>
  </si>
  <si>
    <t>Чариков Сергей Иванович</t>
  </si>
  <si>
    <t>024-07-05</t>
  </si>
  <si>
    <t>Цапко Полина Максимовна</t>
  </si>
  <si>
    <t>024-07-06</t>
  </si>
  <si>
    <t>Казакова Виктория Витальевна</t>
  </si>
  <si>
    <t>024-07-07</t>
  </si>
  <si>
    <t>Степура Анастасия Дмитриевна</t>
  </si>
  <si>
    <t>024-07-08</t>
  </si>
  <si>
    <t>Кощеева Арина Алексеевна</t>
  </si>
  <si>
    <t>024-08-01</t>
  </si>
  <si>
    <t>Акимова Алина Сергеевна</t>
  </si>
  <si>
    <t>024-08-02</t>
  </si>
  <si>
    <t>Хайруков Артем Маратович</t>
  </si>
  <si>
    <t>024-08-03</t>
  </si>
  <si>
    <t>Трегулов Нариман Наильевич</t>
  </si>
  <si>
    <t>024-08-04</t>
  </si>
  <si>
    <t>Куприянов Семен Александрович</t>
  </si>
  <si>
    <t>024-08-05</t>
  </si>
  <si>
    <t>Орлов Алексей Алексеевич</t>
  </si>
  <si>
    <t>024-09-01</t>
  </si>
  <si>
    <t>Камаевская Марина Денисовна</t>
  </si>
  <si>
    <t>024-09-02</t>
  </si>
  <si>
    <t>Горелкин Олег Сергеевич</t>
  </si>
  <si>
    <t>024-09-03</t>
  </si>
  <si>
    <t>Самараева Ксения Сергеевна</t>
  </si>
  <si>
    <t>024-09-04</t>
  </si>
  <si>
    <t>Меренова Ксения Александровна</t>
  </si>
  <si>
    <t>МБОУ "СОШ № 8 г. Петровска"</t>
  </si>
  <si>
    <t>4а</t>
  </si>
  <si>
    <t>043-04-01</t>
  </si>
  <si>
    <t>Шитова Ирина Васильевна</t>
  </si>
  <si>
    <t>Сироткин Даниил Андреевич</t>
  </si>
  <si>
    <t>043-04-02</t>
  </si>
  <si>
    <t>Хахалина Мария Евгеньевна</t>
  </si>
  <si>
    <t>043-04-03</t>
  </si>
  <si>
    <t>Шеметова Ксения Федоровна</t>
  </si>
  <si>
    <t>043-04-04</t>
  </si>
  <si>
    <t>Бушунц Владимир Семенович</t>
  </si>
  <si>
    <t>4б</t>
  </si>
  <si>
    <t>043-04-05</t>
  </si>
  <si>
    <t>Борисова Елена Александровна</t>
  </si>
  <si>
    <t>Ворм Максим Вячеславович</t>
  </si>
  <si>
    <t>043-04-06</t>
  </si>
  <si>
    <t>Корсакова Дарья Дмитриевна</t>
  </si>
  <si>
    <t>043-04-07</t>
  </si>
  <si>
    <t>Портнов Кирилл Александрович</t>
  </si>
  <si>
    <t>043-04-08</t>
  </si>
  <si>
    <t>Чевтаева Алиса Сергеевна</t>
  </si>
  <si>
    <t>043-04-09</t>
  </si>
  <si>
    <t>Шпитко Иван Павлович</t>
  </si>
  <si>
    <t>043-04-10</t>
  </si>
  <si>
    <t>Медведева Эвелина Олеговна</t>
  </si>
  <si>
    <t>5а</t>
  </si>
  <si>
    <t>043-05-01</t>
  </si>
  <si>
    <t>Сторожева Татьяна Юрьевна</t>
  </si>
  <si>
    <t>Коваленко Валеря Викторовна</t>
  </si>
  <si>
    <t>043-05-02</t>
  </si>
  <si>
    <t>Медведева Виолетта Олеговна</t>
  </si>
  <si>
    <t>043-05-03</t>
  </si>
  <si>
    <t>Тишин Данила Юрьевич</t>
  </si>
  <si>
    <t>5б</t>
  </si>
  <si>
    <t>043-05-04</t>
  </si>
  <si>
    <t>Захарова Ольга Геннадьевна</t>
  </si>
  <si>
    <t>Золина Татьяна Олеговна</t>
  </si>
  <si>
    <t>043-05-05</t>
  </si>
  <si>
    <t>5в</t>
  </si>
  <si>
    <t>043-05-06</t>
  </si>
  <si>
    <t>Клопкова Юлия Николаевна</t>
  </si>
  <si>
    <t>Чуриков Владислав Витальевич</t>
  </si>
  <si>
    <t>043-05-07</t>
  </si>
  <si>
    <t>Кудрявцева Анастасия Александровна</t>
  </si>
  <si>
    <t>6а</t>
  </si>
  <si>
    <t>043-06-01</t>
  </si>
  <si>
    <t>Мелешко Анастасия Алексеевна</t>
  </si>
  <si>
    <t>043-06-02</t>
  </si>
  <si>
    <t>Волкова Снежана Викторовна</t>
  </si>
  <si>
    <t>043-06-03</t>
  </si>
  <si>
    <t>Демина Анастасия Александровна</t>
  </si>
  <si>
    <t>043-06-04</t>
  </si>
  <si>
    <t>Урядова Алена Владимировна</t>
  </si>
  <si>
    <t>043-06-05</t>
  </si>
  <si>
    <t>Тимакова Ксения Сергеевна</t>
  </si>
  <si>
    <t>043-06-06</t>
  </si>
  <si>
    <t>Пихтельков Иван Сергеевич</t>
  </si>
  <si>
    <t>043-06-07</t>
  </si>
  <si>
    <t>Безверхов Денис Сергеевич</t>
  </si>
  <si>
    <t>6б</t>
  </si>
  <si>
    <t>043-06-08</t>
  </si>
  <si>
    <t>Дерин Олег Андреевич</t>
  </si>
  <si>
    <t>043-06-09</t>
  </si>
  <si>
    <t>Коблов Артем Сергеевич</t>
  </si>
  <si>
    <t>043-06-10</t>
  </si>
  <si>
    <t>Горелкин Глеб Александрович</t>
  </si>
  <si>
    <t>043-06-11</t>
  </si>
  <si>
    <t>Терентьев Дмитрий Алексеевич</t>
  </si>
  <si>
    <t>043-06-12</t>
  </si>
  <si>
    <t>Артемова Екатерина Павловна</t>
  </si>
  <si>
    <t>043-06-13</t>
  </si>
  <si>
    <t>Ефанов Николай Викторович</t>
  </si>
  <si>
    <t>043-06-14</t>
  </si>
  <si>
    <t>Гурьянова Оксана Александровна</t>
  </si>
  <si>
    <t>7а</t>
  </si>
  <si>
    <t>043-07-01</t>
  </si>
  <si>
    <t>Елина Виктория Михайловна</t>
  </si>
  <si>
    <t>043-07-02</t>
  </si>
  <si>
    <t>Королева Александра Станиславовна</t>
  </si>
  <si>
    <t>043-07-03</t>
  </si>
  <si>
    <t>Овчинникова Арина Алексеевна</t>
  </si>
  <si>
    <t>043-07-04</t>
  </si>
  <si>
    <t>Борисова Ирина Юрьевна</t>
  </si>
  <si>
    <t>7б</t>
  </si>
  <si>
    <t>043-07-05</t>
  </si>
  <si>
    <t>Дугина Елизавета Евгеньевна</t>
  </si>
  <si>
    <t>043-07-06</t>
  </si>
  <si>
    <t>Рогожкина Алиса Сергеевна</t>
  </si>
  <si>
    <t>043-07-07</t>
  </si>
  <si>
    <t>Ткачева Полина Олекговна</t>
  </si>
  <si>
    <t>043-07-08</t>
  </si>
  <si>
    <t>Аракелян Мэри Ованесовна</t>
  </si>
  <si>
    <t>7в</t>
  </si>
  <si>
    <t>043-07-09</t>
  </si>
  <si>
    <t>Наумова Татьяна Владимировна</t>
  </si>
  <si>
    <t>Козлова Екатерина Валентиновна</t>
  </si>
  <si>
    <t>043-07-10</t>
  </si>
  <si>
    <t>Кузнецова Анастасия Алексеевна</t>
  </si>
  <si>
    <t>8а</t>
  </si>
  <si>
    <t>043-08-01</t>
  </si>
  <si>
    <t>Марьянов Даниил Леонидович</t>
  </si>
  <si>
    <t>043-08-02</t>
  </si>
  <si>
    <t>Веселов Семен Владимирович</t>
  </si>
  <si>
    <t>043-08-03</t>
  </si>
  <si>
    <t>Коршунов Иван Михайлович</t>
  </si>
  <si>
    <t>043-08-04</t>
  </si>
  <si>
    <t>Шаптефрац Наталья Антоновна</t>
  </si>
  <si>
    <t>8б</t>
  </si>
  <si>
    <t>043-08-05</t>
  </si>
  <si>
    <t>Гудашева Елена Алексеевна</t>
  </si>
  <si>
    <t>043-08-06</t>
  </si>
  <si>
    <t>Жильцов Петр Александрович</t>
  </si>
  <si>
    <t>043-08-07</t>
  </si>
  <si>
    <t>Данилов Степан Алексеевич</t>
  </si>
  <si>
    <t>043-09-01</t>
  </si>
  <si>
    <t>Хребтищева Елена Юрьевна</t>
  </si>
  <si>
    <t>Серова Елизавета Сергеевна</t>
  </si>
  <si>
    <t>043-09-02</t>
  </si>
  <si>
    <t>Борисова Светлана Юрьевна</t>
  </si>
  <si>
    <t>043-09-03</t>
  </si>
  <si>
    <t>Дементьев Александр Александрович</t>
  </si>
  <si>
    <t>043-09-04</t>
  </si>
  <si>
    <t>Коновалов Кирилл Александрович</t>
  </si>
  <si>
    <t>043-09-05</t>
  </si>
  <si>
    <t>Смолькова Кристина Дмитриевна</t>
  </si>
  <si>
    <t>043-09-06</t>
  </si>
  <si>
    <t>Безуглов Владимир Константинович</t>
  </si>
  <si>
    <t>043-09-07</t>
  </si>
  <si>
    <t>Головин Никита Романович</t>
  </si>
  <si>
    <t>043-09-08</t>
  </si>
  <si>
    <t>Корсаков Илья Дмитриевич</t>
  </si>
  <si>
    <t>043-09-09</t>
  </si>
  <si>
    <t>Пономарев Кирилл Юрьевич</t>
  </si>
  <si>
    <t>043-09-10</t>
  </si>
  <si>
    <t>Романова Елизавета Дмитриевна</t>
  </si>
  <si>
    <t>043-09-11</t>
  </si>
  <si>
    <t>Новицкая Ольга Вадимовна</t>
  </si>
  <si>
    <t>043-09-12</t>
  </si>
  <si>
    <t>Котлова Мария Дмитриевна</t>
  </si>
  <si>
    <t>043-09-13</t>
  </si>
  <si>
    <t>Храмова Анастасия Евгеньевна</t>
  </si>
  <si>
    <t>043-09-15</t>
  </si>
  <si>
    <t>Кривоножкина Ирина Владимировна</t>
  </si>
  <si>
    <t>043-09-16</t>
  </si>
  <si>
    <t>Вторцева Екатерина Сергеевна</t>
  </si>
  <si>
    <t>043-10-01</t>
  </si>
  <si>
    <t>Горина Анастасия Александровна</t>
  </si>
  <si>
    <t>043-10-02</t>
  </si>
  <si>
    <t>Кочегарова Анастасия Владимировна</t>
  </si>
  <si>
    <t>043-10-03</t>
  </si>
  <si>
    <t>Курячая Юлия Дмитриевна</t>
  </si>
  <si>
    <t>043-10-04</t>
  </si>
  <si>
    <t>Мамедова Тейба Рамиловна</t>
  </si>
  <si>
    <t>043-10-05</t>
  </si>
  <si>
    <t>Шишкина Алена Сергеевна</t>
  </si>
  <si>
    <t>043-10-06</t>
  </si>
  <si>
    <t>Морозова Ольга Алексеевна</t>
  </si>
  <si>
    <t>043-11-01</t>
  </si>
  <si>
    <t>Смирнова Диана Михайловна</t>
  </si>
  <si>
    <t>043-11-02</t>
  </si>
  <si>
    <t>Подгорный Игорь Александрович</t>
  </si>
  <si>
    <t>043-11-03</t>
  </si>
  <si>
    <t>Леонова Евгения Николаевна</t>
  </si>
  <si>
    <t>043-11-04</t>
  </si>
  <si>
    <t>Фурман Маргарита Григорьевна</t>
  </si>
  <si>
    <t>043-11-05</t>
  </si>
  <si>
    <t>Демин Илья Иванович</t>
  </si>
  <si>
    <t>043-11-06</t>
  </si>
  <si>
    <t>Фролова Полина Сергеевна</t>
  </si>
  <si>
    <t>ГБОУ СО "Санаторная школа-интернат г. Петровска"</t>
  </si>
  <si>
    <t>24902341</t>
  </si>
  <si>
    <t>Панова О.Е.</t>
  </si>
  <si>
    <t>Егорова Марьяна Андреевна</t>
  </si>
  <si>
    <t>24902342</t>
  </si>
  <si>
    <t>24902343</t>
  </si>
  <si>
    <t>Курдюмова Виктория Алексеевна</t>
  </si>
  <si>
    <t>24902345</t>
  </si>
  <si>
    <t>Краснихин Даниил Андреевич</t>
  </si>
  <si>
    <t>24902346</t>
  </si>
  <si>
    <t>Чечеткина М.В.</t>
  </si>
  <si>
    <t>Гудкова Оксанаи Сергеевна</t>
  </si>
  <si>
    <t>24902347</t>
  </si>
  <si>
    <t>Муравьев Сергей Сергеевич</t>
  </si>
  <si>
    <t>24902348</t>
  </si>
  <si>
    <t>Цымбалюк Глеб Владиславович</t>
  </si>
  <si>
    <t>русский язык4</t>
  </si>
  <si>
    <t>Губанова Олеся Евгеньевна</t>
  </si>
  <si>
    <t>ГБОУ СО "Санаторная школа-интернат г. Петровмска"</t>
  </si>
  <si>
    <t>Чиркова Е.В.</t>
  </si>
  <si>
    <t>Неревяткин Никита Олегович</t>
  </si>
  <si>
    <t>Минаева Элеонора Дмитриевна</t>
  </si>
  <si>
    <t>Намазова Манана Васифовна</t>
  </si>
  <si>
    <t>Лапшева Анастасия Алексеевна</t>
  </si>
  <si>
    <t>Малкина Софья Максимовна</t>
  </si>
  <si>
    <t>Зуева Н.С.</t>
  </si>
  <si>
    <t>Медведев Кирилл Алексеевич</t>
  </si>
  <si>
    <t>Старостин Дмитрий Михайлович</t>
  </si>
  <si>
    <t>Резепова Алина Маратовна</t>
  </si>
  <si>
    <t>Хамидуллина Диана Финатовна</t>
  </si>
  <si>
    <t>Несудимова О.А.</t>
  </si>
  <si>
    <t>Оноприенко Никита Александрович</t>
  </si>
  <si>
    <t>Горбунова Екатерина Романовна</t>
  </si>
  <si>
    <t>Котлова Ульяна Олеговна</t>
  </si>
  <si>
    <t>Муравьева Анастасия Сергеевна</t>
  </si>
  <si>
    <t>Кобзев Артем Александрович</t>
  </si>
  <si>
    <t>Садомова Валерия Викторовна</t>
  </si>
  <si>
    <t>Кашкина Юлия Александровна</t>
  </si>
  <si>
    <t>Николаева Валерия Дмитриевна</t>
  </si>
  <si>
    <t>Силохина Ирина Михайловна</t>
  </si>
  <si>
    <t>Коноплянников Дмитрий Александрович</t>
  </si>
  <si>
    <t>Панова Ангелина Юрьевна</t>
  </si>
  <si>
    <t>Зубрилина Анжелика Дмитриевна</t>
  </si>
  <si>
    <t>Дуланова Ярослава Дмитриевна</t>
  </si>
  <si>
    <t>Бауков Дмитрий Александпрович</t>
  </si>
  <si>
    <t>Меркулова Валерия Романовна</t>
  </si>
  <si>
    <t>Семененко Диана Николаевна</t>
  </si>
  <si>
    <t>Смагина Полина Алекесеевна</t>
  </si>
  <si>
    <t>Малкина Мария Сергеевна</t>
  </si>
  <si>
    <t>Растегаева Вероника Константиновна</t>
  </si>
  <si>
    <t>Котлова Алина Олеговна</t>
  </si>
  <si>
    <t xml:space="preserve">Аникина Екатерина Владимировна </t>
  </si>
  <si>
    <t>Перелыгинга Альбина Сергеевна</t>
  </si>
  <si>
    <t>Чепурной Кирилл Владимирович</t>
  </si>
  <si>
    <t>Панферова Мария Романовна</t>
  </si>
  <si>
    <t>Сулейманов Дамир Ренатович</t>
  </si>
  <si>
    <t>Пяк Екатерина Константиновна</t>
  </si>
  <si>
    <t>Абросимова Ксения Александровна</t>
  </si>
  <si>
    <t>Аблязова Ангелина Дмитриевна</t>
  </si>
  <si>
    <t>Венедиктова Ангелина Алексеевна</t>
  </si>
  <si>
    <t>Валова Ольга Алексеевна</t>
  </si>
  <si>
    <t>Левушкина Анастасия Андреевна</t>
  </si>
  <si>
    <t>Стальнова Валерия Денисовна</t>
  </si>
  <si>
    <t>Резцова Ксения Олеговна</t>
  </si>
  <si>
    <t>Бакланова Виктория Сергеевна</t>
  </si>
  <si>
    <t>Мурашова Юлия Владимировна</t>
  </si>
  <si>
    <t>Уланова Анастасия Алексеевна</t>
  </si>
  <si>
    <t>Стахеева Анастасия Сергеевна</t>
  </si>
  <si>
    <t xml:space="preserve">Прохоров Прохор Алексеевич </t>
  </si>
  <si>
    <t>МБОУ ООШ с. Новодубровка</t>
  </si>
  <si>
    <t>034-05-01</t>
  </si>
  <si>
    <t>Жукова Елена Николаевна</t>
  </si>
  <si>
    <t>Золотов Антон Валерьевич</t>
  </si>
  <si>
    <t>034-06-01</t>
  </si>
  <si>
    <t>Малевская Светлана Петровна</t>
  </si>
  <si>
    <t>Щелконогова Алина Васильевна</t>
  </si>
  <si>
    <t>034-07-01</t>
  </si>
  <si>
    <t>Дробицкая Светлана Юрьевна</t>
  </si>
  <si>
    <t>034-08-01</t>
  </si>
  <si>
    <t>Учаев Владимир Сергеевич</t>
  </si>
  <si>
    <t>034-08-02</t>
  </si>
  <si>
    <t xml:space="preserve">Нечаева Ирина Владимировна </t>
  </si>
  <si>
    <t xml:space="preserve">МБОУ ООШ  с.Савкино </t>
  </si>
  <si>
    <t>044-05-01</t>
  </si>
  <si>
    <t xml:space="preserve">Наумова Ольга Васильна </t>
  </si>
  <si>
    <t xml:space="preserve">МБОУ ООШ с.Савкино </t>
  </si>
  <si>
    <t xml:space="preserve">Биссарова Дарья Владимировна </t>
  </si>
  <si>
    <t xml:space="preserve">044-08-01 </t>
  </si>
  <si>
    <t xml:space="preserve">Наумова Ольга Васильевна </t>
  </si>
  <si>
    <t xml:space="preserve">Кадаргалиев Валентин Александрович </t>
  </si>
  <si>
    <t>044-09-01</t>
  </si>
  <si>
    <t xml:space="preserve">Мокроусова Светлана Аенатольевна </t>
  </si>
  <si>
    <t>МБОУ "ООШ с.Т.Пакаевка"</t>
  </si>
  <si>
    <t>Алимова Ильнара Илдаровна</t>
  </si>
  <si>
    <t>054-05-01</t>
  </si>
  <si>
    <t>Хамидова Роза Алиямовна</t>
  </si>
  <si>
    <t>Шабаев Рамазан Рушанович</t>
  </si>
  <si>
    <t>054-05-02</t>
  </si>
  <si>
    <t>Давыдова Альбина Наримановна</t>
  </si>
  <si>
    <t>МБОУ " ООШ с.Т.Пакаевка"</t>
  </si>
  <si>
    <t>054-08-01</t>
  </si>
  <si>
    <t>Краснова Диана Павловна</t>
  </si>
  <si>
    <t>054-09-01</t>
  </si>
  <si>
    <t>Рахманкулов Рустам Рушанович</t>
  </si>
  <si>
    <t>054-09-02</t>
  </si>
  <si>
    <t>Ханвелян Софья Давидовна</t>
  </si>
  <si>
    <t>МБОУ "СОШ с. Озерки"</t>
  </si>
  <si>
    <t>063-04-01</t>
  </si>
  <si>
    <t>Орешина Алла Владимировна</t>
  </si>
  <si>
    <t>Курченков Егор Александрович</t>
  </si>
  <si>
    <t>063-04-02</t>
  </si>
  <si>
    <t>Лушникова Елена Витальевна</t>
  </si>
  <si>
    <t>Китова Татьяна Михайловна</t>
  </si>
  <si>
    <t>063-07-01</t>
  </si>
  <si>
    <t>Смыслов Кирилл юрьевич</t>
  </si>
  <si>
    <t>063-07-02</t>
  </si>
  <si>
    <t>Давыдова Анна Сергеевна</t>
  </si>
  <si>
    <t>063-08-01</t>
  </si>
  <si>
    <t>Синенко Ирина Алексеевна</t>
  </si>
  <si>
    <t>063-09-01</t>
  </si>
  <si>
    <t>Чубарова Жанна Артемовна</t>
  </si>
  <si>
    <t>063-09-02</t>
  </si>
  <si>
    <t>Юневич Аэлита Игоревна</t>
  </si>
  <si>
    <t>Абдряев Динар Маратович</t>
  </si>
  <si>
    <t>МБОУ ООШ с.Березовка</t>
  </si>
  <si>
    <t>074-0401</t>
  </si>
  <si>
    <t>Рудых Елена Александровна</t>
  </si>
  <si>
    <t>Блудов Антон Анатольевич</t>
  </si>
  <si>
    <t>074-0402</t>
  </si>
  <si>
    <t>Гамидова Эльнара Руслановна</t>
  </si>
  <si>
    <t>074-0403</t>
  </si>
  <si>
    <t>Горбунова Айсель Гумбатовна</t>
  </si>
  <si>
    <t>074-0404</t>
  </si>
  <si>
    <t>Макаров Константин Геннадьевич</t>
  </si>
  <si>
    <t>074-0405</t>
  </si>
  <si>
    <t>Шихсаидова Мадина Шакировна</t>
  </si>
  <si>
    <t>074-0406</t>
  </si>
  <si>
    <t>Мунаева Рямзия Зиатдиновна</t>
  </si>
  <si>
    <t>Тарасов Владислав Александрович</t>
  </si>
  <si>
    <t>074 05 02</t>
  </si>
  <si>
    <t>Халина Екатерина Алексеевна</t>
  </si>
  <si>
    <t>074 05 03</t>
  </si>
  <si>
    <t>Богданова Виктория Викторовна</t>
  </si>
  <si>
    <t>074 06 01</t>
  </si>
  <si>
    <t>Макарова Елена Геннадиевна</t>
  </si>
  <si>
    <t>074 06 03</t>
  </si>
  <si>
    <t>Сергеева Татьяна Сергеевна</t>
  </si>
  <si>
    <t>074 06 05</t>
  </si>
  <si>
    <t>Федоров Данил Михайлович</t>
  </si>
  <si>
    <t>074 06 06</t>
  </si>
  <si>
    <t>Дементьева Анастасия Аркадьевна</t>
  </si>
  <si>
    <t>074 07 01</t>
  </si>
  <si>
    <t>Тарасов Дммитрий Александрович</t>
  </si>
  <si>
    <t>074 07 02</t>
  </si>
  <si>
    <t>Дементьева Ангелина Аркадьевна</t>
  </si>
  <si>
    <t>074 08 01</t>
  </si>
  <si>
    <t>Носульчик Артем Александрович</t>
  </si>
  <si>
    <t>074 08 03</t>
  </si>
  <si>
    <t>Родионов Иван Дмитриевич</t>
  </si>
  <si>
    <t>074 08 04</t>
  </si>
  <si>
    <t>Царева Валентина Вардановна</t>
  </si>
  <si>
    <t>074 08 05</t>
  </si>
  <si>
    <t>Блохина Александра Юрьевна</t>
  </si>
  <si>
    <t>074 09 01</t>
  </si>
  <si>
    <t>Блудов Дмитрий Анатольевич</t>
  </si>
  <si>
    <t>074 09 02</t>
  </si>
  <si>
    <t>Кадеров Марат Рашидович</t>
  </si>
  <si>
    <t>074 09 03</t>
  </si>
  <si>
    <t>Живайкина Екатерина Дмитриевна</t>
  </si>
  <si>
    <t>МБОУ "ООШ с.Оркино"</t>
  </si>
  <si>
    <t>ШЭ41</t>
  </si>
  <si>
    <t>Морозова Майя Сергеевна</t>
  </si>
  <si>
    <t>ШЭ51</t>
  </si>
  <si>
    <t>Карл Кристина Викторовна</t>
  </si>
  <si>
    <t>Олимов Мухибулло Абдуносирович</t>
  </si>
  <si>
    <t>ШЭ52</t>
  </si>
  <si>
    <t>ШЭ61</t>
  </si>
  <si>
    <t>ШЭ62</t>
  </si>
  <si>
    <t>ШЭ71</t>
  </si>
  <si>
    <t>Неревяткина Нина Александровна</t>
  </si>
  <si>
    <t>Золин Никита Андреевич</t>
  </si>
  <si>
    <t>ШЭ81</t>
  </si>
  <si>
    <t>Неревяткин Андрей Анатольевич</t>
  </si>
  <si>
    <t>ШЭ82</t>
  </si>
  <si>
    <t>Живайкина Ольга Дмитриевна</t>
  </si>
  <si>
    <t>ШЭ91</t>
  </si>
  <si>
    <t>Четвергова Алена Алексеевна</t>
  </si>
  <si>
    <t>ШЭ92</t>
  </si>
  <si>
    <t>Ященко Анна Сергеевна</t>
  </si>
  <si>
    <t>ШЭ93</t>
  </si>
  <si>
    <t>Кузин Арсений Чезарович</t>
  </si>
  <si>
    <t xml:space="preserve">МБОУ "СОШ с. Кожевино" Петровского района  Саратовской области </t>
  </si>
  <si>
    <t xml:space="preserve">Усачев Юрий Викторович </t>
  </si>
  <si>
    <t xml:space="preserve">Чернов Данила Викторович </t>
  </si>
  <si>
    <t>ШЭ42</t>
  </si>
  <si>
    <t xml:space="preserve">Бахтеева Амина Ринатовна </t>
  </si>
  <si>
    <t xml:space="preserve">Жоголева Елена Евгеньевна </t>
  </si>
  <si>
    <t xml:space="preserve">Мазяркина Софья Владиславовна </t>
  </si>
  <si>
    <t xml:space="preserve">Петрова Екатерина Дмитриевна </t>
  </si>
  <si>
    <t xml:space="preserve">Доронина Манира Искандяровна </t>
  </si>
  <si>
    <t xml:space="preserve">Пчелинцев Даниил Сергеевич </t>
  </si>
  <si>
    <t xml:space="preserve">Жоголева Мария  Александровна </t>
  </si>
  <si>
    <t xml:space="preserve">Жоголева Елена  Евгеньевна </t>
  </si>
  <si>
    <t xml:space="preserve">Кривоножкина Дарья Сергеевна </t>
  </si>
  <si>
    <t xml:space="preserve">Абузарова Юлия Фанильевна </t>
  </si>
  <si>
    <t>ШЭ101</t>
  </si>
  <si>
    <t xml:space="preserve">Байбулатовна Лиана Шамилевна </t>
  </si>
  <si>
    <t>ШЭ111</t>
  </si>
  <si>
    <t xml:space="preserve">Беляева Алина  Сергеевна </t>
  </si>
  <si>
    <t>ШЭ112</t>
  </si>
  <si>
    <t xml:space="preserve">Гуринов Игорь Андреевич </t>
  </si>
  <si>
    <t>ШЭ113</t>
  </si>
  <si>
    <t xml:space="preserve">Иманкулов Рустам Зофярович </t>
  </si>
  <si>
    <t>ШЭ114</t>
  </si>
  <si>
    <t xml:space="preserve"> Кагина Дарья Владимировна </t>
  </si>
  <si>
    <t>ШЭ115</t>
  </si>
  <si>
    <t>Дьяков Тимофей Сергеевич</t>
  </si>
  <si>
    <t>МБОУ ООШ п.Тракторный</t>
  </si>
  <si>
    <t>094-04-01</t>
  </si>
  <si>
    <t>Матвеева НН</t>
  </si>
  <si>
    <t>Нагорных Павел Алексеевич</t>
  </si>
  <si>
    <t>094-04-02</t>
  </si>
  <si>
    <t>Нарушева Полина Сергеевна</t>
  </si>
  <si>
    <t>094-04-03</t>
  </si>
  <si>
    <t>Стулов Максим Дмитриевич</t>
  </si>
  <si>
    <t>094-04-04</t>
  </si>
  <si>
    <t>Устюшин Виктор Сергеевич</t>
  </si>
  <si>
    <t>094-04-05</t>
  </si>
  <si>
    <t>Дьякова Виктория Сергеевна</t>
  </si>
  <si>
    <t>094-05-01</t>
  </si>
  <si>
    <t>Яковлева ИА</t>
  </si>
  <si>
    <t>Устюшин Сергей Сергеевич</t>
  </si>
  <si>
    <t>094-06-01</t>
  </si>
  <si>
    <t>Крючкова Алена Руслановна</t>
  </si>
  <si>
    <t>Меркулова София Александровна</t>
  </si>
  <si>
    <t>МБОУ СОШ с. Таволожка</t>
  </si>
  <si>
    <t>103-04-03</t>
  </si>
  <si>
    <t>Иванова Галина Валерьевна</t>
  </si>
  <si>
    <t>Макарова Анна Александровна</t>
  </si>
  <si>
    <t>103-04-02</t>
  </si>
  <si>
    <t>Романова Татьяна  Сергеевна</t>
  </si>
  <si>
    <t>103-06-06</t>
  </si>
  <si>
    <t>Безобразова Юлия Ивановна</t>
  </si>
  <si>
    <t>Гаврилюк Юлия Алексеевна</t>
  </si>
  <si>
    <t>103-07-01</t>
  </si>
  <si>
    <t>Иванова Алина Сергеевна</t>
  </si>
  <si>
    <t>103-07-02</t>
  </si>
  <si>
    <t>Гаврилюк Данила Алексеевич</t>
  </si>
  <si>
    <t>103-11-01</t>
  </si>
  <si>
    <t>Мигачева Татьяна Александровна</t>
  </si>
  <si>
    <t>Линькова Елена Андреевна</t>
  </si>
  <si>
    <t>103-11-02</t>
  </si>
  <si>
    <t>Навурбегова Патимат Джунайдовна</t>
  </si>
  <si>
    <t>103-11-03</t>
  </si>
  <si>
    <t>Коробкова Дарья Владимировна</t>
  </si>
  <si>
    <t>МБОУ ООШ п. Мирный</t>
  </si>
  <si>
    <t>104-04-01</t>
  </si>
  <si>
    <t>Сулейманова Людмила Васильевна</t>
  </si>
  <si>
    <t>Новикова Ксения Валерьевна</t>
  </si>
  <si>
    <t>104-04-02</t>
  </si>
  <si>
    <t>Шкляр Ольга Васильевна</t>
  </si>
  <si>
    <t>104-04-03</t>
  </si>
  <si>
    <t>Шкляр Полина Игоревна</t>
  </si>
  <si>
    <t>104-04-04</t>
  </si>
  <si>
    <t>Гудкова Мария Евгеньевна</t>
  </si>
  <si>
    <t>104-05-01</t>
  </si>
  <si>
    <t>Коваленко Светлана Николаевна</t>
  </si>
  <si>
    <t>Неревяткин Артём Сергеевич</t>
  </si>
  <si>
    <t>104-05-02</t>
  </si>
  <si>
    <t>Туманова Владлена Васильевна</t>
  </si>
  <si>
    <t>104-06-01</t>
  </si>
  <si>
    <t>Астахова Наталья Витальевна</t>
  </si>
  <si>
    <t>Гусев Александр Олегович</t>
  </si>
  <si>
    <t>104-08-01</t>
  </si>
  <si>
    <t>Мохова Алина  Максимовна</t>
  </si>
  <si>
    <t>МБОУ ООШ с.Вязьмино</t>
  </si>
  <si>
    <t>Долбина Вера Антанасовна</t>
  </si>
  <si>
    <t>Шульц Виктория Викторовна</t>
  </si>
  <si>
    <t>Булатова Алсу Рашидовна</t>
  </si>
  <si>
    <t>МБОУ ООШ с. Вязьмино</t>
  </si>
  <si>
    <t>Карташова Римма Ивановна</t>
  </si>
  <si>
    <t>Малыгин Ефим Владиславович</t>
  </si>
  <si>
    <t>Быкова Елена Сергеевна</t>
  </si>
  <si>
    <t>Климин Сергей Денисович</t>
  </si>
  <si>
    <t>ШЭ72</t>
  </si>
  <si>
    <t>Назиманова Алсу Александровна</t>
  </si>
  <si>
    <t>ШЭ73</t>
  </si>
  <si>
    <t>Хутин Роман Вячеславович</t>
  </si>
  <si>
    <t>ШЭ75</t>
  </si>
  <si>
    <t>Юрлова Валерия Витальева</t>
  </si>
  <si>
    <t>Петрова Алена Александровна</t>
  </si>
  <si>
    <t>Левушкин Роман Алексеевич</t>
  </si>
  <si>
    <t>МБОУ "ООШ села СиненькиеПетровского района Саратовской области"</t>
  </si>
  <si>
    <t>ШЭ124-07-01</t>
  </si>
  <si>
    <t>Исаева Ирина Викторовна</t>
  </si>
  <si>
    <t>Чариков Дмитрий Олегович</t>
  </si>
  <si>
    <t>ШЭ124-09-01</t>
  </si>
  <si>
    <t>Глухова Ирина Владимировна</t>
  </si>
  <si>
    <t>Шоболова Анна Викторовна</t>
  </si>
  <si>
    <t>ШЭ124-09-02</t>
  </si>
  <si>
    <t>Гудина Алена Юрьевна</t>
  </si>
  <si>
    <t>МБОУ "ООШ с.Грачевка"</t>
  </si>
  <si>
    <t>154-05-01</t>
  </si>
  <si>
    <t>Еськова Людмила Александровна</t>
  </si>
  <si>
    <t>Мазурова Анастасия Сергеевна</t>
  </si>
  <si>
    <t>154-05-02</t>
  </si>
  <si>
    <t>Романова Лилия Николаевна</t>
  </si>
  <si>
    <t>154-07-01</t>
  </si>
  <si>
    <t>Мещерякова Анастасия Александровна</t>
  </si>
  <si>
    <t>154-08-01</t>
  </si>
  <si>
    <t>Плеханова Надежда Александровна</t>
  </si>
  <si>
    <t>154-08-02</t>
  </si>
  <si>
    <t>Сорокина Ксения Павловна</t>
  </si>
  <si>
    <t>154-09-01</t>
  </si>
  <si>
    <t>Еприкян Артем Месропович</t>
  </si>
  <si>
    <t>МБОУ ООШ с.Новозахаркино Петровского района Саратовской области</t>
  </si>
  <si>
    <t>164-4-1</t>
  </si>
  <si>
    <t>Гаврилова Марина Алексеевна</t>
  </si>
  <si>
    <t>Слугин Тимур Алексеевич</t>
  </si>
  <si>
    <t>164-4-3</t>
  </si>
  <si>
    <t>Солдатова Ангелина Александровна</t>
  </si>
  <si>
    <t>164-4-4</t>
  </si>
  <si>
    <t>Тарасова Татьяна Николаевна</t>
  </si>
  <si>
    <t>164-4-5</t>
  </si>
  <si>
    <t>Кучеренко Анастасия Дмитриевна</t>
  </si>
  <si>
    <t>164-5-1</t>
  </si>
  <si>
    <t>Белослудцева Алена Евгеньевна</t>
  </si>
  <si>
    <t>164-6-1</t>
  </si>
  <si>
    <t>Лазарева Маргарита Михайловна</t>
  </si>
  <si>
    <t>Несяева Ирина Алескандровна</t>
  </si>
  <si>
    <t>164-6-2</t>
  </si>
  <si>
    <t>Иванов Алексей Игоревич</t>
  </si>
  <si>
    <t>164-7-1</t>
  </si>
  <si>
    <t>Феоктистова Анастасия Андреевна</t>
  </si>
  <si>
    <t>164-9-1</t>
  </si>
  <si>
    <t>Тажибаева Сумая</t>
  </si>
  <si>
    <t>МБОУ ООШ п. Пригородный</t>
  </si>
  <si>
    <t>225174-4а-1</t>
  </si>
  <si>
    <t>Трушин Данила</t>
  </si>
  <si>
    <t>225174-4а-2</t>
  </si>
  <si>
    <t>Шурманова Софья</t>
  </si>
  <si>
    <t>225174-6а-1</t>
  </si>
  <si>
    <t>Самылкин Артем</t>
  </si>
  <si>
    <t>225174-6а-2</t>
  </si>
  <si>
    <t>Карпочева Полина</t>
  </si>
  <si>
    <t>225174-6а-3</t>
  </si>
  <si>
    <t>Литяева Яна</t>
  </si>
  <si>
    <t>225174-6а-4</t>
  </si>
  <si>
    <t>Тарасова Алина</t>
  </si>
  <si>
    <t>225174-6а-5</t>
  </si>
  <si>
    <t>Кондратьева Анна</t>
  </si>
  <si>
    <t>225174-6а-6</t>
  </si>
  <si>
    <t>Панина Дарья</t>
  </si>
  <si>
    <t>225174-6а-7</t>
  </si>
  <si>
    <t>Антонов Иван</t>
  </si>
  <si>
    <t>225174-7а-1</t>
  </si>
  <si>
    <t>Ворм Никита</t>
  </si>
  <si>
    <t>225174-7а-2</t>
  </si>
  <si>
    <t>Рахманкулов Рафаэль</t>
  </si>
  <si>
    <t>225174-8а-1</t>
  </si>
  <si>
    <t>Понамарева Полина</t>
  </si>
  <si>
    <t>225174-8а-2</t>
  </si>
  <si>
    <t>Баландина Виктория</t>
  </si>
  <si>
    <t>225174-8а-3</t>
  </si>
  <si>
    <t>Миколюк Анна</t>
  </si>
  <si>
    <t>225174-8а-4</t>
  </si>
  <si>
    <t>Шивякова Анастасия</t>
  </si>
  <si>
    <t>9а</t>
  </si>
  <si>
    <t>225174-9а-1</t>
  </si>
  <si>
    <t>Спиридонова Анастасия</t>
  </si>
  <si>
    <t>225174-9а-2</t>
  </si>
  <si>
    <t>Глазунова Виолетта Владиславовна</t>
  </si>
  <si>
    <t>МОУ ООШ с. Березовка 1-я</t>
  </si>
  <si>
    <t>184-ШЭ4-1</t>
  </si>
  <si>
    <t>Кочеткова Наталия Николаевна</t>
  </si>
  <si>
    <t>Горбунова Анастасия Викторовна</t>
  </si>
  <si>
    <t>184-ШЭ4-2</t>
  </si>
  <si>
    <t>Мефодюк Олеся Дмитриевна</t>
  </si>
  <si>
    <t>184-ШЭ4-3</t>
  </si>
  <si>
    <t>Рогожкина Арина Руслановна</t>
  </si>
  <si>
    <t>184-ШЭ4-4</t>
  </si>
  <si>
    <t>Анохина Диана Алексеевна</t>
  </si>
  <si>
    <t>184-ШЭ5-1</t>
  </si>
  <si>
    <t>Краснихина Галина Викторовна</t>
  </si>
  <si>
    <t>Прохорова Варвара Алексеевна</t>
  </si>
  <si>
    <t>184-ШЭ6-2</t>
  </si>
  <si>
    <t>Прохорова Елизавета Алексеевна</t>
  </si>
  <si>
    <t>184-ШЭ6-3</t>
  </si>
  <si>
    <t>Захарова Кристина Дмитриевна</t>
  </si>
  <si>
    <t>184-ШЭ7-1</t>
  </si>
  <si>
    <t>Солодовникова Александра Алексеевна</t>
  </si>
  <si>
    <t>184-ШЭ7-2</t>
  </si>
  <si>
    <t>Мещерякова Ангелина Олеговна</t>
  </si>
  <si>
    <t>184-ШЭ9-1</t>
  </si>
  <si>
    <t>Акчурина Лилия Харисовна</t>
  </si>
  <si>
    <t>Пантеева Вера Сергеевна</t>
  </si>
  <si>
    <t>Воронова Ирина Андреевна</t>
  </si>
  <si>
    <t>24902349</t>
  </si>
  <si>
    <t xml:space="preserve">Симонова Алина Сергеевна </t>
  </si>
  <si>
    <t>ШЭ-4-5</t>
  </si>
  <si>
    <t>Коннов Андрей</t>
  </si>
  <si>
    <t>094-07-01</t>
  </si>
  <si>
    <t>Победитель</t>
  </si>
  <si>
    <t>Призер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</si>
</sst>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[$-419]General"/>
    <numFmt numFmtId="166" formatCode="0.0"/>
  </numFmts>
  <fonts count="25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CC00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0" fillId="0" borderId="0" xfId="0"/>
  </cellStyleXfs>
  <cellXfs count="165">
    <xf numFmtId="0" fontId="3" fillId="3" borderId="1" xfId="0" applyFont="1" applyFill="1" applyBorder="1" applyAlignment="1">
      <alignment horizontal="center" vertical="top" wrapText="1"/>
    </xf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9" fillId="3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top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2" borderId="1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165" fontId="6" fillId="8" borderId="2" xfId="0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166" fontId="7" fillId="0" borderId="2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left" vertical="center" wrapText="1"/>
    </xf>
    <xf numFmtId="0" fontId="14" fillId="2" borderId="10" xfId="1" applyNumberFormat="1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49" fontId="16" fillId="4" borderId="2" xfId="0" applyNumberFormat="1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center" vertical="top" wrapText="1"/>
    </xf>
    <xf numFmtId="0" fontId="9" fillId="9" borderId="2" xfId="0" applyFont="1" applyFill="1" applyBorder="1" applyAlignment="1">
      <alignment horizontal="center" vertical="center" wrapText="1"/>
    </xf>
    <xf numFmtId="0" fontId="7" fillId="10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top" wrapText="1"/>
    </xf>
    <xf numFmtId="0" fontId="9" fillId="9" borderId="10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top" wrapText="1"/>
    </xf>
    <xf numFmtId="0" fontId="9" fillId="9" borderId="10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left" vertical="top" wrapText="1"/>
    </xf>
    <xf numFmtId="0" fontId="14" fillId="10" borderId="10" xfId="0" applyNumberFormat="1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top" wrapText="1"/>
    </xf>
    <xf numFmtId="0" fontId="14" fillId="1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  <xf numFmtId="165" fontId="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opLeftCell="D74" workbookViewId="0">
      <selection activeCell="F8" sqref="F8:F80"/>
    </sheetView>
  </sheetViews>
  <sheetFormatPr defaultRowHeight="12"/>
  <cols>
    <col min="2" max="2" width="4.7109375" customWidth="1"/>
    <col min="4" max="4" width="10.85546875" customWidth="1"/>
    <col min="5" max="5" width="12.85546875" customWidth="1"/>
    <col min="6" max="6" width="5.42578125" customWidth="1"/>
    <col min="7" max="7" width="8.42578125" customWidth="1"/>
    <col min="8" max="8" width="4.7109375" customWidth="1"/>
    <col min="20" max="20" width="12" customWidth="1"/>
  </cols>
  <sheetData>
    <row r="1" spans="1:19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9">
      <c r="A2" s="159" t="s">
        <v>11</v>
      </c>
      <c r="B2" s="159"/>
      <c r="C2" s="159"/>
      <c r="D2" s="160"/>
      <c r="E2" s="34"/>
      <c r="F2" s="34"/>
      <c r="G2" s="34"/>
      <c r="H2" s="34"/>
      <c r="I2" s="34" t="s">
        <v>10</v>
      </c>
      <c r="J2" s="34"/>
      <c r="K2" s="34"/>
      <c r="L2" s="34"/>
      <c r="M2" s="34"/>
      <c r="N2" s="34"/>
      <c r="O2" s="34"/>
      <c r="P2" s="34"/>
      <c r="Q2" s="34"/>
      <c r="R2" s="34"/>
    </row>
    <row r="3" spans="1:19">
      <c r="A3" s="159" t="s">
        <v>12</v>
      </c>
      <c r="B3" s="159"/>
      <c r="C3" s="159"/>
      <c r="D3" s="160"/>
      <c r="E3" s="34">
        <v>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9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9">
      <c r="A5" s="159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9" ht="15">
      <c r="A6" s="1"/>
      <c r="B6" s="1"/>
      <c r="C6" s="1"/>
      <c r="D6" s="1"/>
      <c r="E6" s="1"/>
      <c r="F6" s="33"/>
      <c r="G6" s="33"/>
      <c r="H6" s="1"/>
      <c r="I6" s="1"/>
      <c r="J6" s="1"/>
      <c r="K6" s="1"/>
      <c r="L6" s="1"/>
      <c r="M6" s="1"/>
      <c r="N6" s="1"/>
      <c r="O6" s="1"/>
      <c r="P6" s="10"/>
      <c r="Q6" s="10"/>
      <c r="R6" s="2"/>
    </row>
    <row r="7" spans="1:19" ht="144">
      <c r="A7" s="3" t="s">
        <v>0</v>
      </c>
      <c r="B7" s="3" t="s">
        <v>1</v>
      </c>
      <c r="C7" s="3" t="s">
        <v>9</v>
      </c>
      <c r="D7" s="3" t="s">
        <v>2</v>
      </c>
      <c r="E7" s="3" t="s">
        <v>3</v>
      </c>
      <c r="F7" s="3" t="s">
        <v>4</v>
      </c>
      <c r="G7" s="3" t="s">
        <v>15</v>
      </c>
      <c r="H7" s="56">
        <v>1</v>
      </c>
      <c r="I7" s="56">
        <v>2</v>
      </c>
      <c r="J7" s="56">
        <v>3</v>
      </c>
      <c r="K7" s="56">
        <v>4</v>
      </c>
      <c r="L7" s="56">
        <v>5</v>
      </c>
      <c r="M7" s="56">
        <v>6</v>
      </c>
      <c r="N7" s="55" t="s">
        <v>20</v>
      </c>
      <c r="O7" s="25" t="s">
        <v>21</v>
      </c>
      <c r="P7" s="26" t="s">
        <v>5</v>
      </c>
      <c r="Q7" s="25" t="s">
        <v>6</v>
      </c>
      <c r="R7" s="25" t="s">
        <v>7</v>
      </c>
      <c r="S7" s="5" t="s">
        <v>8</v>
      </c>
    </row>
    <row r="8" spans="1:19" ht="33.75">
      <c r="A8" s="12" t="s">
        <v>16</v>
      </c>
      <c r="B8" s="12">
        <v>17</v>
      </c>
      <c r="C8" s="12" t="s">
        <v>17</v>
      </c>
      <c r="D8" s="13" t="s">
        <v>393</v>
      </c>
      <c r="E8" s="13" t="s">
        <v>390</v>
      </c>
      <c r="F8" s="17">
        <v>4</v>
      </c>
      <c r="G8" s="12" t="s">
        <v>394</v>
      </c>
      <c r="H8" s="57">
        <v>4.5</v>
      </c>
      <c r="I8" s="57">
        <v>3</v>
      </c>
      <c r="J8" s="57">
        <v>6.5</v>
      </c>
      <c r="K8" s="57">
        <v>6</v>
      </c>
      <c r="L8" s="57">
        <v>6</v>
      </c>
      <c r="M8" s="57">
        <v>2</v>
      </c>
      <c r="N8" s="146">
        <v>28</v>
      </c>
      <c r="O8" s="12"/>
      <c r="P8" s="16"/>
      <c r="Q8" s="17" t="s">
        <v>1057</v>
      </c>
      <c r="R8" s="17"/>
      <c r="S8" s="13" t="s">
        <v>392</v>
      </c>
    </row>
    <row r="9" spans="1:19" ht="45">
      <c r="A9" s="12" t="s">
        <v>16</v>
      </c>
      <c r="B9" s="12">
        <v>40</v>
      </c>
      <c r="C9" s="12" t="s">
        <v>17</v>
      </c>
      <c r="D9" s="13" t="s">
        <v>670</v>
      </c>
      <c r="E9" s="13" t="s">
        <v>655</v>
      </c>
      <c r="F9" s="12">
        <v>4</v>
      </c>
      <c r="G9" s="19" t="s">
        <v>1052</v>
      </c>
      <c r="H9" s="58">
        <v>5</v>
      </c>
      <c r="I9" s="58">
        <v>4</v>
      </c>
      <c r="J9" s="58">
        <v>6</v>
      </c>
      <c r="K9" s="58">
        <v>5</v>
      </c>
      <c r="L9" s="58">
        <v>6</v>
      </c>
      <c r="M9" s="58">
        <v>0</v>
      </c>
      <c r="N9" s="146">
        <v>26</v>
      </c>
      <c r="O9" s="12"/>
      <c r="P9" s="17"/>
      <c r="Q9" s="17" t="s">
        <v>1057</v>
      </c>
      <c r="R9" s="17"/>
      <c r="S9" s="13" t="s">
        <v>665</v>
      </c>
    </row>
    <row r="10" spans="1:19" ht="45">
      <c r="A10" s="12" t="s">
        <v>16</v>
      </c>
      <c r="B10" s="12">
        <v>36</v>
      </c>
      <c r="C10" s="12" t="s">
        <v>17</v>
      </c>
      <c r="D10" s="13" t="s">
        <v>661</v>
      </c>
      <c r="E10" s="13" t="s">
        <v>655</v>
      </c>
      <c r="F10" s="12">
        <v>4</v>
      </c>
      <c r="G10" s="19" t="s">
        <v>662</v>
      </c>
      <c r="H10" s="58">
        <v>5</v>
      </c>
      <c r="I10" s="58">
        <v>3</v>
      </c>
      <c r="J10" s="58">
        <v>6.5</v>
      </c>
      <c r="K10" s="58">
        <v>5</v>
      </c>
      <c r="L10" s="58">
        <v>6</v>
      </c>
      <c r="M10" s="58">
        <v>0</v>
      </c>
      <c r="N10" s="146">
        <v>25.5</v>
      </c>
      <c r="O10" s="12"/>
      <c r="P10" s="17"/>
      <c r="Q10" s="17" t="s">
        <v>1058</v>
      </c>
      <c r="R10" s="17"/>
      <c r="S10" s="13" t="s">
        <v>657</v>
      </c>
    </row>
    <row r="11" spans="1:19" ht="45">
      <c r="A11" s="12" t="s">
        <v>671</v>
      </c>
      <c r="B11" s="12">
        <v>32</v>
      </c>
      <c r="C11" s="12" t="s">
        <v>17</v>
      </c>
      <c r="D11" s="13" t="s">
        <v>654</v>
      </c>
      <c r="E11" s="13" t="s">
        <v>655</v>
      </c>
      <c r="F11" s="12">
        <v>4</v>
      </c>
      <c r="G11" s="19" t="s">
        <v>656</v>
      </c>
      <c r="H11" s="57">
        <v>5</v>
      </c>
      <c r="I11" s="57">
        <v>4</v>
      </c>
      <c r="J11" s="57">
        <v>5.5</v>
      </c>
      <c r="K11" s="57">
        <v>5</v>
      </c>
      <c r="L11" s="57">
        <v>6</v>
      </c>
      <c r="M11" s="57">
        <v>0</v>
      </c>
      <c r="N11" s="146">
        <v>24.5</v>
      </c>
      <c r="O11" s="12"/>
      <c r="P11" s="12"/>
      <c r="Q11" s="17" t="s">
        <v>1058</v>
      </c>
      <c r="R11" s="17"/>
      <c r="S11" s="13" t="s">
        <v>657</v>
      </c>
    </row>
    <row r="12" spans="1:19" ht="45">
      <c r="A12" s="12" t="s">
        <v>16</v>
      </c>
      <c r="B12" s="12">
        <v>38</v>
      </c>
      <c r="C12" s="12" t="s">
        <v>17</v>
      </c>
      <c r="D12" s="13" t="s">
        <v>666</v>
      </c>
      <c r="E12" s="13" t="s">
        <v>655</v>
      </c>
      <c r="F12" s="12">
        <v>4</v>
      </c>
      <c r="G12" s="19" t="s">
        <v>667</v>
      </c>
      <c r="H12" s="57">
        <v>5</v>
      </c>
      <c r="I12" s="57">
        <v>4</v>
      </c>
      <c r="J12" s="57">
        <v>4.5</v>
      </c>
      <c r="K12" s="57">
        <v>5</v>
      </c>
      <c r="L12" s="57">
        <v>6</v>
      </c>
      <c r="M12" s="57">
        <v>0</v>
      </c>
      <c r="N12" s="146">
        <v>24.5</v>
      </c>
      <c r="O12" s="12"/>
      <c r="P12" s="12"/>
      <c r="Q12" s="17" t="s">
        <v>1058</v>
      </c>
      <c r="R12" s="17"/>
      <c r="S12" s="13" t="s">
        <v>665</v>
      </c>
    </row>
    <row r="13" spans="1:19" ht="33.75">
      <c r="A13" s="12" t="s">
        <v>16</v>
      </c>
      <c r="B13" s="12">
        <v>12</v>
      </c>
      <c r="C13" s="12" t="s">
        <v>17</v>
      </c>
      <c r="D13" s="13" t="s">
        <v>233</v>
      </c>
      <c r="E13" s="13" t="s">
        <v>228</v>
      </c>
      <c r="F13" s="12">
        <v>4</v>
      </c>
      <c r="G13" s="12" t="s">
        <v>234</v>
      </c>
      <c r="H13" s="57">
        <v>5</v>
      </c>
      <c r="I13" s="57">
        <v>3</v>
      </c>
      <c r="J13" s="57">
        <v>6</v>
      </c>
      <c r="K13" s="57">
        <v>5</v>
      </c>
      <c r="L13" s="57">
        <v>4</v>
      </c>
      <c r="M13" s="57">
        <v>1</v>
      </c>
      <c r="N13" s="146">
        <v>24</v>
      </c>
      <c r="O13" s="12"/>
      <c r="P13" s="16"/>
      <c r="Q13" s="17" t="s">
        <v>1058</v>
      </c>
      <c r="R13" s="17"/>
      <c r="S13" s="13" t="s">
        <v>235</v>
      </c>
    </row>
    <row r="14" spans="1:19" ht="33.75">
      <c r="A14" s="12" t="s">
        <v>16</v>
      </c>
      <c r="B14" s="12">
        <v>50</v>
      </c>
      <c r="C14" s="12" t="s">
        <v>17</v>
      </c>
      <c r="D14" s="13" t="s">
        <v>823</v>
      </c>
      <c r="E14" s="13" t="s">
        <v>824</v>
      </c>
      <c r="F14" s="12">
        <v>4</v>
      </c>
      <c r="G14" s="12" t="s">
        <v>825</v>
      </c>
      <c r="H14" s="57">
        <v>4.5</v>
      </c>
      <c r="I14" s="57">
        <v>3</v>
      </c>
      <c r="J14" s="57">
        <v>5.5</v>
      </c>
      <c r="K14" s="57">
        <v>5</v>
      </c>
      <c r="L14" s="57">
        <v>5</v>
      </c>
      <c r="M14" s="57">
        <v>1</v>
      </c>
      <c r="N14" s="146">
        <v>24</v>
      </c>
      <c r="O14" s="12"/>
      <c r="P14" s="12"/>
      <c r="Q14" s="17" t="s">
        <v>1058</v>
      </c>
      <c r="R14" s="17"/>
      <c r="S14" s="13"/>
    </row>
    <row r="15" spans="1:19" ht="33.75">
      <c r="A15" s="12" t="s">
        <v>16</v>
      </c>
      <c r="B15" s="12">
        <v>65</v>
      </c>
      <c r="C15" s="12" t="s">
        <v>17</v>
      </c>
      <c r="D15" s="13" t="s">
        <v>932</v>
      </c>
      <c r="E15" s="13" t="s">
        <v>930</v>
      </c>
      <c r="F15" s="12">
        <v>4</v>
      </c>
      <c r="G15" s="12" t="s">
        <v>825</v>
      </c>
      <c r="H15" s="57">
        <v>4.5</v>
      </c>
      <c r="I15" s="57">
        <v>4</v>
      </c>
      <c r="J15" s="57">
        <v>5.5</v>
      </c>
      <c r="K15" s="57">
        <v>4</v>
      </c>
      <c r="L15" s="57">
        <v>6</v>
      </c>
      <c r="M15" s="57">
        <v>0</v>
      </c>
      <c r="N15" s="146">
        <v>24</v>
      </c>
      <c r="O15" s="12"/>
      <c r="P15" s="16"/>
      <c r="Q15" s="17" t="s">
        <v>1058</v>
      </c>
      <c r="R15" s="17"/>
      <c r="S15" s="13" t="str">
        <f>$S$8</f>
        <v>Сурмина Гузалия Шавкятовна</v>
      </c>
    </row>
    <row r="16" spans="1:19" ht="33.75">
      <c r="A16" s="12" t="s">
        <v>16</v>
      </c>
      <c r="B16" s="12">
        <v>10</v>
      </c>
      <c r="C16" s="12" t="s">
        <v>17</v>
      </c>
      <c r="D16" s="13" t="s">
        <v>227</v>
      </c>
      <c r="E16" s="13" t="s">
        <v>228</v>
      </c>
      <c r="F16" s="12">
        <v>4</v>
      </c>
      <c r="G16" s="12" t="s">
        <v>229</v>
      </c>
      <c r="H16" s="57">
        <v>4.5</v>
      </c>
      <c r="I16" s="57">
        <v>4</v>
      </c>
      <c r="J16" s="57">
        <v>4</v>
      </c>
      <c r="K16" s="57">
        <v>5</v>
      </c>
      <c r="L16" s="57">
        <v>5</v>
      </c>
      <c r="M16" s="57">
        <v>1</v>
      </c>
      <c r="N16" s="146">
        <v>23.5</v>
      </c>
      <c r="O16" s="12"/>
      <c r="P16" s="12"/>
      <c r="Q16" s="17" t="s">
        <v>1058</v>
      </c>
      <c r="R16" s="17"/>
      <c r="S16" s="13" t="s">
        <v>230</v>
      </c>
    </row>
    <row r="17" spans="1:19" ht="45">
      <c r="A17" s="12" t="s">
        <v>16</v>
      </c>
      <c r="B17" s="12">
        <v>34</v>
      </c>
      <c r="C17" s="12" t="s">
        <v>17</v>
      </c>
      <c r="D17" s="13" t="s">
        <v>1050</v>
      </c>
      <c r="E17" s="13" t="s">
        <v>655</v>
      </c>
      <c r="F17" s="12">
        <v>4</v>
      </c>
      <c r="G17" s="19" t="s">
        <v>660</v>
      </c>
      <c r="H17" s="57">
        <v>5</v>
      </c>
      <c r="I17" s="57">
        <v>3</v>
      </c>
      <c r="J17" s="57">
        <v>6.5</v>
      </c>
      <c r="K17" s="57">
        <v>4</v>
      </c>
      <c r="L17" s="57">
        <v>5</v>
      </c>
      <c r="M17" s="57">
        <v>0</v>
      </c>
      <c r="N17" s="146">
        <v>23.5</v>
      </c>
      <c r="O17" s="12"/>
      <c r="P17" s="16"/>
      <c r="Q17" s="17" t="s">
        <v>1058</v>
      </c>
      <c r="R17" s="17"/>
      <c r="S17" s="13" t="s">
        <v>657</v>
      </c>
    </row>
    <row r="18" spans="1:19" ht="45">
      <c r="A18" s="12" t="s">
        <v>16</v>
      </c>
      <c r="B18" s="12">
        <v>39</v>
      </c>
      <c r="C18" s="12" t="s">
        <v>17</v>
      </c>
      <c r="D18" s="13" t="s">
        <v>668</v>
      </c>
      <c r="E18" s="13" t="s">
        <v>655</v>
      </c>
      <c r="F18" s="15">
        <v>4</v>
      </c>
      <c r="G18" s="20" t="s">
        <v>669</v>
      </c>
      <c r="H18" s="57">
        <v>5</v>
      </c>
      <c r="I18" s="57">
        <v>3</v>
      </c>
      <c r="J18" s="57">
        <v>5.5</v>
      </c>
      <c r="K18" s="57">
        <v>5</v>
      </c>
      <c r="L18" s="57">
        <v>5</v>
      </c>
      <c r="M18" s="57">
        <v>0</v>
      </c>
      <c r="N18" s="146">
        <v>23.5</v>
      </c>
      <c r="O18" s="12"/>
      <c r="P18" s="16"/>
      <c r="Q18" s="17" t="s">
        <v>1058</v>
      </c>
      <c r="R18" s="17"/>
      <c r="S18" s="13" t="s">
        <v>665</v>
      </c>
    </row>
    <row r="19" spans="1:19" ht="45">
      <c r="A19" s="12" t="s">
        <v>16</v>
      </c>
      <c r="B19" s="12">
        <v>73</v>
      </c>
      <c r="C19" s="12" t="s">
        <v>17</v>
      </c>
      <c r="D19" s="13" t="s">
        <v>1026</v>
      </c>
      <c r="E19" s="13" t="s">
        <v>1027</v>
      </c>
      <c r="F19" s="12">
        <v>4</v>
      </c>
      <c r="G19" s="12" t="s">
        <v>1028</v>
      </c>
      <c r="H19" s="57">
        <v>5</v>
      </c>
      <c r="I19" s="57">
        <v>3</v>
      </c>
      <c r="J19" s="57">
        <v>5.5</v>
      </c>
      <c r="K19" s="57">
        <v>4</v>
      </c>
      <c r="L19" s="57">
        <v>5</v>
      </c>
      <c r="M19" s="57">
        <v>1</v>
      </c>
      <c r="N19" s="146">
        <v>23.5</v>
      </c>
      <c r="O19" s="12"/>
      <c r="P19" s="12"/>
      <c r="Q19" s="17" t="s">
        <v>1058</v>
      </c>
      <c r="R19" s="17"/>
      <c r="S19" s="13" t="s">
        <v>1029</v>
      </c>
    </row>
    <row r="20" spans="1:19" ht="33.75">
      <c r="A20" s="12" t="s">
        <v>16</v>
      </c>
      <c r="B20" s="12">
        <v>13</v>
      </c>
      <c r="C20" s="12" t="s">
        <v>17</v>
      </c>
      <c r="D20" s="13" t="s">
        <v>236</v>
      </c>
      <c r="E20" s="13" t="s">
        <v>228</v>
      </c>
      <c r="F20" s="15">
        <v>4</v>
      </c>
      <c r="G20" s="12" t="s">
        <v>237</v>
      </c>
      <c r="H20" s="57">
        <v>5</v>
      </c>
      <c r="I20" s="57">
        <v>3</v>
      </c>
      <c r="J20" s="57">
        <v>6</v>
      </c>
      <c r="K20" s="57">
        <v>5</v>
      </c>
      <c r="L20" s="57">
        <v>4</v>
      </c>
      <c r="M20" s="57">
        <v>0</v>
      </c>
      <c r="N20" s="146">
        <v>23</v>
      </c>
      <c r="O20" s="12"/>
      <c r="P20" s="16"/>
      <c r="Q20" s="17" t="s">
        <v>1058</v>
      </c>
      <c r="R20" s="17"/>
      <c r="S20" s="13" t="s">
        <v>235</v>
      </c>
    </row>
    <row r="21" spans="1:19" ht="45">
      <c r="A21" s="12" t="s">
        <v>16</v>
      </c>
      <c r="B21" s="12">
        <v>33</v>
      </c>
      <c r="C21" s="12" t="s">
        <v>17</v>
      </c>
      <c r="D21" s="13" t="s">
        <v>658</v>
      </c>
      <c r="E21" s="13" t="s">
        <v>655</v>
      </c>
      <c r="F21" s="12">
        <v>4</v>
      </c>
      <c r="G21" s="19" t="s">
        <v>659</v>
      </c>
      <c r="H21" s="57">
        <v>5</v>
      </c>
      <c r="I21" s="57">
        <v>6</v>
      </c>
      <c r="J21" s="57">
        <v>3</v>
      </c>
      <c r="K21" s="57">
        <v>3</v>
      </c>
      <c r="L21" s="57">
        <v>6</v>
      </c>
      <c r="M21" s="57">
        <v>0</v>
      </c>
      <c r="N21" s="146">
        <v>23</v>
      </c>
      <c r="O21" s="12"/>
      <c r="P21" s="16"/>
      <c r="Q21" s="17" t="s">
        <v>1058</v>
      </c>
      <c r="R21" s="17"/>
      <c r="S21" s="13" t="s">
        <v>657</v>
      </c>
    </row>
    <row r="22" spans="1:19" ht="45">
      <c r="A22" s="13" t="s">
        <v>16</v>
      </c>
      <c r="B22" s="12">
        <v>46</v>
      </c>
      <c r="C22" s="13" t="s">
        <v>17</v>
      </c>
      <c r="D22" s="39" t="s">
        <v>784</v>
      </c>
      <c r="E22" s="40" t="s">
        <v>779</v>
      </c>
      <c r="F22" s="37">
        <v>4</v>
      </c>
      <c r="G22" s="39" t="s">
        <v>785</v>
      </c>
      <c r="H22" s="59">
        <v>4.5</v>
      </c>
      <c r="I22" s="59">
        <v>4</v>
      </c>
      <c r="J22" s="59">
        <v>5.5</v>
      </c>
      <c r="K22" s="59">
        <v>3</v>
      </c>
      <c r="L22" s="59">
        <v>6</v>
      </c>
      <c r="M22" s="59">
        <v>0</v>
      </c>
      <c r="N22" s="147">
        <v>23</v>
      </c>
      <c r="O22" s="37"/>
      <c r="P22" s="37"/>
      <c r="Q22" s="17" t="s">
        <v>1058</v>
      </c>
      <c r="R22" s="37"/>
      <c r="S22" s="16" t="s">
        <v>781</v>
      </c>
    </row>
    <row r="23" spans="1:19" ht="45">
      <c r="A23" s="12" t="s">
        <v>116</v>
      </c>
      <c r="B23" s="12">
        <v>5</v>
      </c>
      <c r="C23" s="12" t="s">
        <v>17</v>
      </c>
      <c r="D23" s="13" t="s">
        <v>117</v>
      </c>
      <c r="E23" s="13" t="s">
        <v>118</v>
      </c>
      <c r="F23" s="12" t="s">
        <v>119</v>
      </c>
      <c r="G23" s="12" t="s">
        <v>120</v>
      </c>
      <c r="H23" s="58">
        <v>4</v>
      </c>
      <c r="I23" s="58">
        <v>1</v>
      </c>
      <c r="J23" s="58">
        <v>6.5</v>
      </c>
      <c r="K23" s="58">
        <v>5</v>
      </c>
      <c r="L23" s="58">
        <v>6</v>
      </c>
      <c r="M23" s="58">
        <v>0</v>
      </c>
      <c r="N23" s="146">
        <v>22.5</v>
      </c>
      <c r="O23" s="12"/>
      <c r="P23" s="17"/>
      <c r="Q23" s="17" t="s">
        <v>1058</v>
      </c>
      <c r="R23" s="17"/>
      <c r="S23" s="13" t="s">
        <v>131</v>
      </c>
    </row>
    <row r="24" spans="1:19" ht="45">
      <c r="A24" s="12" t="s">
        <v>16</v>
      </c>
      <c r="B24" s="12">
        <v>37</v>
      </c>
      <c r="C24" s="12" t="s">
        <v>17</v>
      </c>
      <c r="D24" s="13" t="s">
        <v>663</v>
      </c>
      <c r="E24" s="13" t="s">
        <v>655</v>
      </c>
      <c r="F24" s="12">
        <v>4</v>
      </c>
      <c r="G24" s="19" t="s">
        <v>664</v>
      </c>
      <c r="H24" s="58">
        <v>4.5</v>
      </c>
      <c r="I24" s="58">
        <v>4</v>
      </c>
      <c r="J24" s="58">
        <v>3.5</v>
      </c>
      <c r="K24" s="58">
        <v>3.5</v>
      </c>
      <c r="L24" s="58">
        <v>6</v>
      </c>
      <c r="M24" s="58">
        <v>0</v>
      </c>
      <c r="N24" s="148">
        <v>21.5</v>
      </c>
      <c r="O24" s="12"/>
      <c r="P24" s="17"/>
      <c r="Q24" s="17" t="s">
        <v>1058</v>
      </c>
      <c r="R24" s="17"/>
      <c r="S24" s="13" t="s">
        <v>665</v>
      </c>
    </row>
    <row r="25" spans="1:19" ht="45">
      <c r="A25" s="13" t="s">
        <v>16</v>
      </c>
      <c r="B25" s="12">
        <v>45</v>
      </c>
      <c r="C25" s="13" t="s">
        <v>17</v>
      </c>
      <c r="D25" s="39" t="s">
        <v>782</v>
      </c>
      <c r="E25" s="40" t="s">
        <v>779</v>
      </c>
      <c r="F25" s="37">
        <v>4</v>
      </c>
      <c r="G25" s="39" t="s">
        <v>783</v>
      </c>
      <c r="H25" s="59">
        <v>4.5</v>
      </c>
      <c r="I25" s="59">
        <v>1.5</v>
      </c>
      <c r="J25" s="59">
        <v>6.5</v>
      </c>
      <c r="K25" s="59">
        <v>5</v>
      </c>
      <c r="L25" s="59">
        <v>3</v>
      </c>
      <c r="M25" s="59">
        <v>1</v>
      </c>
      <c r="N25" s="147">
        <v>21.5</v>
      </c>
      <c r="O25" s="37"/>
      <c r="P25" s="37"/>
      <c r="Q25" s="17" t="s">
        <v>1058</v>
      </c>
      <c r="R25" s="37"/>
      <c r="S25" s="16" t="s">
        <v>781</v>
      </c>
    </row>
    <row r="26" spans="1:19" ht="67.5">
      <c r="A26" s="12" t="s">
        <v>16</v>
      </c>
      <c r="B26" s="12">
        <v>51</v>
      </c>
      <c r="C26" s="12" t="s">
        <v>17</v>
      </c>
      <c r="D26" s="13" t="s">
        <v>845</v>
      </c>
      <c r="E26" s="13" t="s">
        <v>846</v>
      </c>
      <c r="F26" s="13">
        <v>4</v>
      </c>
      <c r="G26" s="13" t="s">
        <v>825</v>
      </c>
      <c r="H26" s="60">
        <v>4</v>
      </c>
      <c r="I26" s="60">
        <v>3</v>
      </c>
      <c r="J26" s="60">
        <v>6.5</v>
      </c>
      <c r="K26" s="60">
        <v>2</v>
      </c>
      <c r="L26" s="60">
        <v>6</v>
      </c>
      <c r="M26" s="100">
        <v>0</v>
      </c>
      <c r="N26" s="149">
        <v>21.5</v>
      </c>
      <c r="O26" s="13"/>
      <c r="P26" s="17"/>
      <c r="Q26" s="17" t="s">
        <v>1058</v>
      </c>
      <c r="R26" s="17"/>
      <c r="S26" s="98" t="s">
        <v>847</v>
      </c>
    </row>
    <row r="27" spans="1:19" ht="33.75">
      <c r="A27" s="12" t="s">
        <v>16</v>
      </c>
      <c r="B27" s="12">
        <v>16</v>
      </c>
      <c r="C27" s="12" t="s">
        <v>17</v>
      </c>
      <c r="D27" s="13" t="s">
        <v>389</v>
      </c>
      <c r="E27" s="13" t="s">
        <v>390</v>
      </c>
      <c r="F27" s="17">
        <v>4</v>
      </c>
      <c r="G27" s="12" t="s">
        <v>391</v>
      </c>
      <c r="H27" s="57">
        <v>4</v>
      </c>
      <c r="I27" s="57">
        <v>3</v>
      </c>
      <c r="J27" s="57">
        <v>5</v>
      </c>
      <c r="K27" s="57">
        <v>5</v>
      </c>
      <c r="L27" s="57">
        <v>5</v>
      </c>
      <c r="M27" s="57">
        <v>2</v>
      </c>
      <c r="N27" s="146">
        <v>21</v>
      </c>
      <c r="O27" s="12"/>
      <c r="P27" s="12"/>
      <c r="Q27" s="17" t="s">
        <v>1058</v>
      </c>
      <c r="R27" s="17"/>
      <c r="S27" s="98" t="s">
        <v>392</v>
      </c>
    </row>
    <row r="28" spans="1:19" ht="33.75">
      <c r="A28" s="12" t="s">
        <v>16</v>
      </c>
      <c r="B28" s="12">
        <v>18</v>
      </c>
      <c r="C28" s="12" t="s">
        <v>17</v>
      </c>
      <c r="D28" s="13" t="s">
        <v>395</v>
      </c>
      <c r="E28" s="13" t="s">
        <v>390</v>
      </c>
      <c r="F28" s="17">
        <v>4</v>
      </c>
      <c r="G28" s="12" t="s">
        <v>396</v>
      </c>
      <c r="H28" s="57">
        <v>3</v>
      </c>
      <c r="I28" s="57">
        <v>3</v>
      </c>
      <c r="J28" s="57">
        <v>6.5</v>
      </c>
      <c r="K28" s="57">
        <v>4</v>
      </c>
      <c r="L28" s="57">
        <v>6</v>
      </c>
      <c r="M28" s="57">
        <v>1</v>
      </c>
      <c r="N28" s="150">
        <v>21</v>
      </c>
      <c r="O28" s="12"/>
      <c r="P28" s="16"/>
      <c r="Q28" s="17" t="s">
        <v>1058</v>
      </c>
      <c r="R28" s="17"/>
      <c r="S28" s="98" t="s">
        <v>392</v>
      </c>
    </row>
    <row r="29" spans="1:19" ht="45">
      <c r="A29" s="13" t="s">
        <v>16</v>
      </c>
      <c r="B29" s="12">
        <v>47</v>
      </c>
      <c r="C29" s="13" t="s">
        <v>17</v>
      </c>
      <c r="D29" s="39" t="s">
        <v>786</v>
      </c>
      <c r="E29" s="40" t="s">
        <v>779</v>
      </c>
      <c r="F29" s="37">
        <v>4</v>
      </c>
      <c r="G29" s="39" t="s">
        <v>787</v>
      </c>
      <c r="H29" s="60">
        <v>4.5</v>
      </c>
      <c r="I29" s="60">
        <v>1</v>
      </c>
      <c r="J29" s="60">
        <v>6.5</v>
      </c>
      <c r="K29" s="60">
        <v>3</v>
      </c>
      <c r="L29" s="60">
        <v>5</v>
      </c>
      <c r="M29" s="60">
        <v>1</v>
      </c>
      <c r="N29" s="151">
        <v>21</v>
      </c>
      <c r="O29" s="13"/>
      <c r="P29" s="16"/>
      <c r="Q29" s="17" t="s">
        <v>1058</v>
      </c>
      <c r="R29" s="37"/>
      <c r="S29" s="16" t="s">
        <v>781</v>
      </c>
    </row>
    <row r="30" spans="1:19" ht="24">
      <c r="A30" s="12" t="s">
        <v>16</v>
      </c>
      <c r="B30" s="12">
        <v>71</v>
      </c>
      <c r="C30" s="12" t="s">
        <v>17</v>
      </c>
      <c r="D30" s="13" t="s">
        <v>990</v>
      </c>
      <c r="E30" s="13" t="s">
        <v>991</v>
      </c>
      <c r="F30" s="12" t="s">
        <v>487</v>
      </c>
      <c r="G30" s="12" t="s">
        <v>992</v>
      </c>
      <c r="H30" s="57">
        <v>4.5</v>
      </c>
      <c r="I30" s="57">
        <v>2</v>
      </c>
      <c r="J30" s="57">
        <v>4.5</v>
      </c>
      <c r="K30" s="57">
        <v>4</v>
      </c>
      <c r="L30" s="57">
        <v>6</v>
      </c>
      <c r="M30" s="57">
        <v>0</v>
      </c>
      <c r="N30" s="150">
        <v>21</v>
      </c>
      <c r="O30" s="12"/>
      <c r="P30" s="12"/>
      <c r="Q30" s="17" t="s">
        <v>1058</v>
      </c>
      <c r="R30" s="17"/>
      <c r="S30" s="13"/>
    </row>
    <row r="31" spans="1:19" ht="33.75">
      <c r="A31" s="12" t="s">
        <v>16</v>
      </c>
      <c r="B31" s="12">
        <v>11</v>
      </c>
      <c r="C31" s="12" t="s">
        <v>17</v>
      </c>
      <c r="D31" s="13" t="s">
        <v>231</v>
      </c>
      <c r="E31" s="13" t="s">
        <v>228</v>
      </c>
      <c r="F31" s="12">
        <v>4</v>
      </c>
      <c r="G31" s="12" t="s">
        <v>232</v>
      </c>
      <c r="H31" s="57">
        <v>4.5</v>
      </c>
      <c r="I31" s="57">
        <v>4</v>
      </c>
      <c r="J31" s="57">
        <v>5</v>
      </c>
      <c r="K31" s="57">
        <v>5</v>
      </c>
      <c r="L31" s="57">
        <v>5</v>
      </c>
      <c r="M31" s="57">
        <v>1</v>
      </c>
      <c r="N31" s="62">
        <v>20.5</v>
      </c>
      <c r="O31" s="12"/>
      <c r="P31" s="16"/>
      <c r="Q31" s="17"/>
      <c r="R31" s="17"/>
      <c r="S31" s="13" t="s">
        <v>230</v>
      </c>
    </row>
    <row r="32" spans="1:19" ht="45">
      <c r="A32" s="12" t="s">
        <v>16</v>
      </c>
      <c r="B32" s="12">
        <v>31</v>
      </c>
      <c r="C32" s="12" t="s">
        <v>17</v>
      </c>
      <c r="D32" s="13" t="s">
        <v>508</v>
      </c>
      <c r="E32" s="13" t="s">
        <v>486</v>
      </c>
      <c r="F32" s="15" t="s">
        <v>497</v>
      </c>
      <c r="G32" s="12" t="s">
        <v>509</v>
      </c>
      <c r="H32" s="57">
        <v>4</v>
      </c>
      <c r="I32" s="57">
        <v>2</v>
      </c>
      <c r="J32" s="57">
        <v>6.5</v>
      </c>
      <c r="K32" s="57">
        <v>3</v>
      </c>
      <c r="L32" s="57">
        <v>5</v>
      </c>
      <c r="M32" s="57">
        <v>0</v>
      </c>
      <c r="N32" s="62">
        <v>20.5</v>
      </c>
      <c r="O32" s="12"/>
      <c r="P32" s="12"/>
      <c r="Q32" s="17"/>
      <c r="R32" s="17"/>
      <c r="S32" s="13" t="s">
        <v>499</v>
      </c>
    </row>
    <row r="33" spans="1:19" ht="45">
      <c r="A33" s="12" t="s">
        <v>16</v>
      </c>
      <c r="B33" s="12">
        <v>64</v>
      </c>
      <c r="C33" s="12" t="s">
        <v>17</v>
      </c>
      <c r="D33" s="13" t="s">
        <v>929</v>
      </c>
      <c r="E33" s="13" t="s">
        <v>930</v>
      </c>
      <c r="F33" s="12">
        <v>4</v>
      </c>
      <c r="G33" s="12" t="s">
        <v>849</v>
      </c>
      <c r="H33" s="57">
        <v>4.5</v>
      </c>
      <c r="I33" s="57">
        <v>3</v>
      </c>
      <c r="J33" s="57">
        <v>4</v>
      </c>
      <c r="K33" s="57">
        <v>4</v>
      </c>
      <c r="L33" s="57">
        <v>5</v>
      </c>
      <c r="M33" s="57">
        <v>0</v>
      </c>
      <c r="N33" s="62">
        <v>20.5</v>
      </c>
      <c r="O33" s="12"/>
      <c r="P33" s="12"/>
      <c r="Q33" s="17"/>
      <c r="R33" s="17"/>
      <c r="S33" s="13" t="s">
        <v>931</v>
      </c>
    </row>
    <row r="34" spans="1:19" ht="45">
      <c r="A34" s="13" t="s">
        <v>16</v>
      </c>
      <c r="B34" s="12">
        <v>44</v>
      </c>
      <c r="C34" s="13" t="s">
        <v>17</v>
      </c>
      <c r="D34" s="39" t="s">
        <v>778</v>
      </c>
      <c r="E34" s="40" t="s">
        <v>779</v>
      </c>
      <c r="F34" s="37">
        <v>4</v>
      </c>
      <c r="G34" s="39" t="s">
        <v>780</v>
      </c>
      <c r="H34" s="59">
        <v>4</v>
      </c>
      <c r="I34" s="59">
        <v>0</v>
      </c>
      <c r="J34" s="59">
        <v>6</v>
      </c>
      <c r="K34" s="59">
        <v>5</v>
      </c>
      <c r="L34" s="59">
        <v>4</v>
      </c>
      <c r="M34" s="59">
        <v>1</v>
      </c>
      <c r="N34" s="64">
        <v>20</v>
      </c>
      <c r="O34" s="37"/>
      <c r="P34" s="37"/>
      <c r="Q34" s="37"/>
      <c r="R34" s="37"/>
      <c r="S34" s="16" t="s">
        <v>781</v>
      </c>
    </row>
    <row r="35" spans="1:19" ht="33.75">
      <c r="A35" s="12" t="s">
        <v>16</v>
      </c>
      <c r="B35" s="12">
        <v>75</v>
      </c>
      <c r="C35" s="12" t="s">
        <v>17</v>
      </c>
      <c r="D35" s="13" t="s">
        <v>1032</v>
      </c>
      <c r="E35" s="13" t="s">
        <v>1027</v>
      </c>
      <c r="F35" s="12">
        <v>4</v>
      </c>
      <c r="G35" s="12" t="s">
        <v>1033</v>
      </c>
      <c r="H35" s="57">
        <v>3.5</v>
      </c>
      <c r="I35" s="57">
        <v>3</v>
      </c>
      <c r="J35" s="57">
        <v>3.5</v>
      </c>
      <c r="K35" s="57">
        <v>4</v>
      </c>
      <c r="L35" s="57">
        <v>4</v>
      </c>
      <c r="M35" s="57">
        <v>2</v>
      </c>
      <c r="N35" s="62">
        <v>20</v>
      </c>
      <c r="O35" s="12"/>
      <c r="P35" s="16"/>
      <c r="Q35" s="17"/>
      <c r="R35" s="17"/>
      <c r="S35" s="13" t="s">
        <v>1029</v>
      </c>
    </row>
    <row r="36" spans="1:19" ht="45">
      <c r="A36" s="12" t="s">
        <v>16</v>
      </c>
      <c r="B36" s="12">
        <v>27</v>
      </c>
      <c r="C36" s="12" t="s">
        <v>17</v>
      </c>
      <c r="D36" s="13" t="s">
        <v>500</v>
      </c>
      <c r="E36" s="13" t="s">
        <v>486</v>
      </c>
      <c r="F36" s="15" t="s">
        <v>497</v>
      </c>
      <c r="G36" s="15" t="s">
        <v>501</v>
      </c>
      <c r="H36" s="58">
        <v>4</v>
      </c>
      <c r="I36" s="58">
        <v>3</v>
      </c>
      <c r="J36" s="58">
        <v>5.5</v>
      </c>
      <c r="K36" s="58">
        <v>4</v>
      </c>
      <c r="L36" s="58">
        <v>2</v>
      </c>
      <c r="M36" s="58">
        <v>1</v>
      </c>
      <c r="N36" s="103">
        <v>19.5</v>
      </c>
      <c r="O36" s="12"/>
      <c r="P36" s="17"/>
      <c r="Q36" s="17"/>
      <c r="R36" s="17"/>
      <c r="S36" s="13" t="s">
        <v>499</v>
      </c>
    </row>
    <row r="37" spans="1:19" ht="33.75">
      <c r="A37" s="12" t="s">
        <v>16</v>
      </c>
      <c r="B37" s="12">
        <v>61</v>
      </c>
      <c r="C37" s="12" t="s">
        <v>17</v>
      </c>
      <c r="D37" s="13" t="s">
        <v>913</v>
      </c>
      <c r="E37" s="13" t="s">
        <v>910</v>
      </c>
      <c r="F37" s="12">
        <v>4</v>
      </c>
      <c r="G37" s="12" t="s">
        <v>914</v>
      </c>
      <c r="H37" s="57">
        <v>4</v>
      </c>
      <c r="I37" s="57">
        <v>1</v>
      </c>
      <c r="J37" s="57">
        <v>3.5</v>
      </c>
      <c r="K37" s="57">
        <v>5</v>
      </c>
      <c r="L37" s="57">
        <v>6</v>
      </c>
      <c r="M37" s="57">
        <v>0</v>
      </c>
      <c r="N37" s="62">
        <v>19.5</v>
      </c>
      <c r="O37" s="12"/>
      <c r="P37" s="16"/>
      <c r="Q37" s="17"/>
      <c r="R37" s="17"/>
      <c r="S37" s="13" t="s">
        <v>912</v>
      </c>
    </row>
    <row r="38" spans="1:19" ht="33.75">
      <c r="A38" s="12" t="s">
        <v>16</v>
      </c>
      <c r="B38" s="12">
        <v>74</v>
      </c>
      <c r="C38" s="12" t="s">
        <v>17</v>
      </c>
      <c r="D38" s="13" t="s">
        <v>1030</v>
      </c>
      <c r="E38" s="13" t="s">
        <v>1027</v>
      </c>
      <c r="F38" s="12">
        <v>4</v>
      </c>
      <c r="G38" s="12" t="s">
        <v>1031</v>
      </c>
      <c r="H38" s="57">
        <v>2.5</v>
      </c>
      <c r="I38" s="57">
        <v>2</v>
      </c>
      <c r="J38" s="57">
        <v>4</v>
      </c>
      <c r="K38" s="57">
        <v>4</v>
      </c>
      <c r="L38" s="57">
        <v>6</v>
      </c>
      <c r="M38" s="57">
        <v>1</v>
      </c>
      <c r="N38" s="62">
        <v>19.5</v>
      </c>
      <c r="O38" s="12"/>
      <c r="P38" s="16"/>
      <c r="Q38" s="17"/>
      <c r="R38" s="17"/>
      <c r="S38" s="13" t="s">
        <v>1029</v>
      </c>
    </row>
    <row r="39" spans="1:19" ht="33.75">
      <c r="A39" s="12" t="s">
        <v>16</v>
      </c>
      <c r="B39" s="12">
        <v>54</v>
      </c>
      <c r="C39" s="12" t="s">
        <v>17</v>
      </c>
      <c r="D39" s="13" t="s">
        <v>875</v>
      </c>
      <c r="E39" s="13" t="s">
        <v>872</v>
      </c>
      <c r="F39" s="12">
        <v>4</v>
      </c>
      <c r="G39" s="12" t="s">
        <v>876</v>
      </c>
      <c r="H39" s="57">
        <v>3.5</v>
      </c>
      <c r="I39" s="57">
        <v>0</v>
      </c>
      <c r="J39" s="57">
        <v>5.5</v>
      </c>
      <c r="K39" s="57">
        <v>4</v>
      </c>
      <c r="L39" s="57">
        <v>5</v>
      </c>
      <c r="M39" s="57">
        <v>1</v>
      </c>
      <c r="N39" s="62">
        <v>19</v>
      </c>
      <c r="O39" s="12"/>
      <c r="P39" s="16"/>
      <c r="Q39" s="17"/>
      <c r="R39" s="17"/>
      <c r="S39" s="13" t="s">
        <v>874</v>
      </c>
    </row>
    <row r="40" spans="1:19" ht="33.75">
      <c r="A40" s="12" t="s">
        <v>16</v>
      </c>
      <c r="B40" s="12">
        <v>55</v>
      </c>
      <c r="C40" s="12" t="s">
        <v>17</v>
      </c>
      <c r="D40" s="13" t="s">
        <v>877</v>
      </c>
      <c r="E40" s="13" t="s">
        <v>872</v>
      </c>
      <c r="F40" s="12">
        <v>4</v>
      </c>
      <c r="G40" s="12" t="s">
        <v>878</v>
      </c>
      <c r="H40" s="57">
        <v>4.5</v>
      </c>
      <c r="I40" s="57">
        <v>1</v>
      </c>
      <c r="J40" s="57">
        <v>6.5</v>
      </c>
      <c r="K40" s="57">
        <v>3</v>
      </c>
      <c r="L40" s="57">
        <v>5</v>
      </c>
      <c r="M40" s="57">
        <v>0</v>
      </c>
      <c r="N40" s="62">
        <v>19</v>
      </c>
      <c r="O40" s="12"/>
      <c r="P40" s="16"/>
      <c r="Q40" s="17"/>
      <c r="R40" s="17"/>
      <c r="S40" s="13" t="s">
        <v>874</v>
      </c>
    </row>
    <row r="41" spans="1:19" ht="33.75">
      <c r="A41" s="12" t="s">
        <v>16</v>
      </c>
      <c r="B41" s="12">
        <v>14</v>
      </c>
      <c r="C41" s="12" t="s">
        <v>17</v>
      </c>
      <c r="D41" s="13" t="s">
        <v>238</v>
      </c>
      <c r="E41" s="13" t="s">
        <v>228</v>
      </c>
      <c r="F41" s="12">
        <v>4</v>
      </c>
      <c r="G41" s="12" t="s">
        <v>239</v>
      </c>
      <c r="H41" s="58">
        <v>4.5</v>
      </c>
      <c r="I41" s="58">
        <v>2</v>
      </c>
      <c r="J41" s="58">
        <v>5</v>
      </c>
      <c r="K41" s="58">
        <v>3</v>
      </c>
      <c r="L41" s="58">
        <v>4</v>
      </c>
      <c r="M41" s="58">
        <v>0</v>
      </c>
      <c r="N41" s="62">
        <v>18.5</v>
      </c>
      <c r="O41" s="12"/>
      <c r="P41" s="17"/>
      <c r="Q41" s="17"/>
      <c r="R41" s="17"/>
      <c r="S41" s="13" t="s">
        <v>240</v>
      </c>
    </row>
    <row r="42" spans="1:19" ht="33.75">
      <c r="A42" s="12" t="s">
        <v>16</v>
      </c>
      <c r="B42" s="12">
        <v>15</v>
      </c>
      <c r="C42" s="12" t="s">
        <v>17</v>
      </c>
      <c r="D42" s="13" t="s">
        <v>241</v>
      </c>
      <c r="E42" s="13" t="s">
        <v>228</v>
      </c>
      <c r="F42" s="12">
        <v>4</v>
      </c>
      <c r="G42" s="12" t="s">
        <v>242</v>
      </c>
      <c r="H42" s="58">
        <v>4</v>
      </c>
      <c r="I42" s="58">
        <v>3</v>
      </c>
      <c r="J42" s="58">
        <v>5.5</v>
      </c>
      <c r="K42" s="58">
        <v>4</v>
      </c>
      <c r="L42" s="58">
        <v>1</v>
      </c>
      <c r="M42" s="58">
        <v>1</v>
      </c>
      <c r="N42" s="103">
        <v>18.5</v>
      </c>
      <c r="O42" s="12"/>
      <c r="P42" s="17"/>
      <c r="Q42" s="17"/>
      <c r="R42" s="17"/>
      <c r="S42" s="13"/>
    </row>
    <row r="43" spans="1:19" ht="45">
      <c r="A43" s="12" t="s">
        <v>16</v>
      </c>
      <c r="B43" s="12">
        <v>42</v>
      </c>
      <c r="C43" s="12" t="s">
        <v>17</v>
      </c>
      <c r="D43" s="13" t="s">
        <v>760</v>
      </c>
      <c r="E43" s="13" t="s">
        <v>761</v>
      </c>
      <c r="F43" s="12">
        <v>4</v>
      </c>
      <c r="G43" s="12" t="s">
        <v>765</v>
      </c>
      <c r="H43" s="57">
        <v>3</v>
      </c>
      <c r="I43" s="57">
        <v>2</v>
      </c>
      <c r="J43" s="57">
        <v>3</v>
      </c>
      <c r="K43" s="57">
        <v>4</v>
      </c>
      <c r="L43" s="57">
        <v>5</v>
      </c>
      <c r="M43" s="57">
        <v>1</v>
      </c>
      <c r="N43" s="62">
        <v>18</v>
      </c>
      <c r="O43" s="12"/>
      <c r="P43" s="12"/>
      <c r="Q43" s="17"/>
      <c r="R43" s="17"/>
      <c r="S43" s="13" t="s">
        <v>763</v>
      </c>
    </row>
    <row r="44" spans="1:19" ht="33.75">
      <c r="A44" s="12" t="s">
        <v>16</v>
      </c>
      <c r="B44" s="12">
        <v>62</v>
      </c>
      <c r="C44" s="12" t="s">
        <v>17</v>
      </c>
      <c r="D44" s="13" t="s">
        <v>915</v>
      </c>
      <c r="E44" s="13" t="s">
        <v>910</v>
      </c>
      <c r="F44" s="12">
        <v>4</v>
      </c>
      <c r="G44" s="12" t="s">
        <v>916</v>
      </c>
      <c r="H44" s="57">
        <v>3.5</v>
      </c>
      <c r="I44" s="57">
        <v>1</v>
      </c>
      <c r="J44" s="57">
        <v>5.5</v>
      </c>
      <c r="K44" s="57">
        <v>4</v>
      </c>
      <c r="L44" s="57">
        <v>3</v>
      </c>
      <c r="M44" s="57">
        <v>1</v>
      </c>
      <c r="N44" s="61">
        <v>18</v>
      </c>
      <c r="O44" s="12"/>
      <c r="P44" s="16"/>
      <c r="Q44" s="17"/>
      <c r="R44" s="17"/>
      <c r="S44" s="13" t="s">
        <v>912</v>
      </c>
    </row>
    <row r="45" spans="1:19" ht="33.75">
      <c r="A45" s="12" t="s">
        <v>16</v>
      </c>
      <c r="B45" s="12">
        <v>76</v>
      </c>
      <c r="C45" s="12" t="s">
        <v>17</v>
      </c>
      <c r="D45" s="13" t="s">
        <v>1034</v>
      </c>
      <c r="E45" s="13" t="s">
        <v>1027</v>
      </c>
      <c r="F45" s="12">
        <v>4</v>
      </c>
      <c r="G45" s="12" t="s">
        <v>1035</v>
      </c>
      <c r="H45" s="57">
        <v>3.5</v>
      </c>
      <c r="I45" s="57">
        <v>3</v>
      </c>
      <c r="J45" s="57">
        <v>0</v>
      </c>
      <c r="K45" s="57">
        <v>4</v>
      </c>
      <c r="L45" s="57">
        <v>6</v>
      </c>
      <c r="M45" s="57">
        <v>1</v>
      </c>
      <c r="N45" s="62">
        <v>17.5</v>
      </c>
      <c r="O45" s="12"/>
      <c r="P45" s="16"/>
      <c r="Q45" s="17"/>
      <c r="R45" s="17"/>
      <c r="S45" s="13"/>
    </row>
    <row r="46" spans="1:19" ht="45">
      <c r="A46" s="13" t="s">
        <v>16</v>
      </c>
      <c r="B46" s="12">
        <v>49</v>
      </c>
      <c r="C46" s="13" t="s">
        <v>17</v>
      </c>
      <c r="D46" s="39" t="s">
        <v>790</v>
      </c>
      <c r="E46" s="40" t="s">
        <v>779</v>
      </c>
      <c r="F46" s="37">
        <v>4</v>
      </c>
      <c r="G46" s="39" t="s">
        <v>791</v>
      </c>
      <c r="H46" s="59">
        <v>2.5</v>
      </c>
      <c r="I46" s="59">
        <v>2</v>
      </c>
      <c r="J46" s="59">
        <v>1.5</v>
      </c>
      <c r="K46" s="59">
        <v>5</v>
      </c>
      <c r="L46" s="59">
        <v>5</v>
      </c>
      <c r="M46" s="59">
        <v>1</v>
      </c>
      <c r="N46" s="102">
        <v>17</v>
      </c>
      <c r="O46" s="13"/>
      <c r="P46" s="37"/>
      <c r="Q46" s="37"/>
      <c r="R46" s="37"/>
      <c r="S46" s="16" t="s">
        <v>781</v>
      </c>
    </row>
    <row r="47" spans="1:19" ht="67.5">
      <c r="A47" s="12" t="s">
        <v>16</v>
      </c>
      <c r="B47" s="12">
        <v>69</v>
      </c>
      <c r="C47" s="12" t="s">
        <v>17</v>
      </c>
      <c r="D47" s="13" t="s">
        <v>975</v>
      </c>
      <c r="E47" s="13" t="s">
        <v>970</v>
      </c>
      <c r="F47" s="15">
        <v>4</v>
      </c>
      <c r="G47" s="15" t="s">
        <v>976</v>
      </c>
      <c r="H47" s="57">
        <v>4</v>
      </c>
      <c r="I47" s="57">
        <v>2</v>
      </c>
      <c r="J47" s="60">
        <v>4</v>
      </c>
      <c r="K47" s="57">
        <v>3</v>
      </c>
      <c r="L47" s="57">
        <v>5</v>
      </c>
      <c r="M47" s="57">
        <v>0</v>
      </c>
      <c r="N47" s="62">
        <v>17</v>
      </c>
      <c r="O47" s="12"/>
      <c r="P47" s="16"/>
      <c r="Q47" s="17"/>
      <c r="R47" s="17"/>
      <c r="S47" s="13" t="s">
        <v>972</v>
      </c>
    </row>
    <row r="48" spans="1:19" ht="45">
      <c r="A48" s="12" t="s">
        <v>116</v>
      </c>
      <c r="B48" s="12">
        <v>7</v>
      </c>
      <c r="C48" s="12" t="s">
        <v>17</v>
      </c>
      <c r="D48" s="13" t="s">
        <v>123</v>
      </c>
      <c r="E48" s="13" t="s">
        <v>118</v>
      </c>
      <c r="F48" s="12" t="s">
        <v>119</v>
      </c>
      <c r="G48" s="12" t="s">
        <v>124</v>
      </c>
      <c r="H48" s="57">
        <v>3.5</v>
      </c>
      <c r="I48" s="57">
        <v>1</v>
      </c>
      <c r="J48" s="57">
        <v>5</v>
      </c>
      <c r="K48" s="57">
        <v>4</v>
      </c>
      <c r="L48" s="57">
        <v>3</v>
      </c>
      <c r="M48" s="57">
        <v>0</v>
      </c>
      <c r="N48" s="62">
        <v>16.5</v>
      </c>
      <c r="O48" s="12"/>
      <c r="P48" s="12"/>
      <c r="Q48" s="17"/>
      <c r="R48" s="17"/>
      <c r="S48" s="13" t="s">
        <v>131</v>
      </c>
    </row>
    <row r="49" spans="1:19" ht="45">
      <c r="A49" s="12" t="s">
        <v>16</v>
      </c>
      <c r="B49" s="12">
        <v>3</v>
      </c>
      <c r="C49" s="12" t="s">
        <v>17</v>
      </c>
      <c r="D49" s="13" t="s">
        <v>91</v>
      </c>
      <c r="E49" s="13" t="s">
        <v>27</v>
      </c>
      <c r="F49" s="12" t="s">
        <v>92</v>
      </c>
      <c r="G49" s="12" t="s">
        <v>93</v>
      </c>
      <c r="H49" s="57">
        <v>4.5</v>
      </c>
      <c r="I49" s="57">
        <v>2</v>
      </c>
      <c r="J49" s="57">
        <v>4.5</v>
      </c>
      <c r="K49" s="57">
        <v>2</v>
      </c>
      <c r="L49" s="57">
        <v>2</v>
      </c>
      <c r="M49" s="57">
        <v>1</v>
      </c>
      <c r="N49" s="62">
        <v>16</v>
      </c>
      <c r="O49" s="12"/>
      <c r="P49" s="16"/>
      <c r="Q49" s="17"/>
      <c r="R49" s="17"/>
      <c r="S49" s="13" t="s">
        <v>94</v>
      </c>
    </row>
    <row r="50" spans="1:19" ht="45">
      <c r="A50" s="12" t="s">
        <v>16</v>
      </c>
      <c r="B50" s="12">
        <v>29</v>
      </c>
      <c r="C50" s="12" t="s">
        <v>17</v>
      </c>
      <c r="D50" s="13" t="s">
        <v>504</v>
      </c>
      <c r="E50" s="13" t="s">
        <v>486</v>
      </c>
      <c r="F50" s="15" t="s">
        <v>497</v>
      </c>
      <c r="G50" s="15" t="s">
        <v>505</v>
      </c>
      <c r="H50" s="57">
        <v>3</v>
      </c>
      <c r="I50" s="57">
        <v>2</v>
      </c>
      <c r="J50" s="57">
        <v>6</v>
      </c>
      <c r="K50" s="57">
        <v>3</v>
      </c>
      <c r="L50" s="57">
        <v>2</v>
      </c>
      <c r="M50" s="57">
        <v>0</v>
      </c>
      <c r="N50" s="62">
        <v>16</v>
      </c>
      <c r="O50" s="12"/>
      <c r="P50" s="16"/>
      <c r="Q50" s="17"/>
      <c r="R50" s="17"/>
      <c r="S50" s="13" t="s">
        <v>499</v>
      </c>
    </row>
    <row r="51" spans="1:19" ht="67.5">
      <c r="A51" s="94" t="s">
        <v>16</v>
      </c>
      <c r="B51" s="12">
        <v>52</v>
      </c>
      <c r="C51" s="94" t="s">
        <v>17</v>
      </c>
      <c r="D51" s="13" t="s">
        <v>848</v>
      </c>
      <c r="E51" s="13" t="s">
        <v>846</v>
      </c>
      <c r="F51" s="15">
        <v>4</v>
      </c>
      <c r="G51" s="15" t="s">
        <v>849</v>
      </c>
      <c r="H51" s="57">
        <v>2.5</v>
      </c>
      <c r="I51" s="57">
        <v>1</v>
      </c>
      <c r="J51" s="57">
        <v>3.5</v>
      </c>
      <c r="K51" s="57">
        <v>5</v>
      </c>
      <c r="L51" s="57">
        <v>4</v>
      </c>
      <c r="M51" s="100">
        <v>0</v>
      </c>
      <c r="N51" s="16">
        <v>16</v>
      </c>
      <c r="O51" s="13"/>
      <c r="P51" s="17"/>
      <c r="Q51" s="17"/>
      <c r="R51" s="17"/>
      <c r="S51" s="13" t="s">
        <v>847</v>
      </c>
    </row>
    <row r="52" spans="1:19" ht="33.75">
      <c r="A52" s="94" t="s">
        <v>16</v>
      </c>
      <c r="B52" s="12">
        <v>56</v>
      </c>
      <c r="C52" s="94" t="s">
        <v>17</v>
      </c>
      <c r="D52" s="13" t="s">
        <v>879</v>
      </c>
      <c r="E52" s="13" t="s">
        <v>872</v>
      </c>
      <c r="F52" s="15">
        <v>4</v>
      </c>
      <c r="G52" s="15" t="s">
        <v>880</v>
      </c>
      <c r="H52" s="57">
        <v>4.5</v>
      </c>
      <c r="I52" s="57">
        <v>1</v>
      </c>
      <c r="J52" s="57">
        <v>6.5</v>
      </c>
      <c r="K52" s="57">
        <v>2</v>
      </c>
      <c r="L52" s="57">
        <v>1</v>
      </c>
      <c r="M52" s="57">
        <v>1</v>
      </c>
      <c r="N52" s="61">
        <v>16</v>
      </c>
      <c r="O52" s="12"/>
      <c r="P52" s="16"/>
      <c r="Q52" s="17"/>
      <c r="R52" s="17"/>
      <c r="S52" s="13" t="s">
        <v>874</v>
      </c>
    </row>
    <row r="53" spans="1:19" ht="33.75">
      <c r="A53" s="94" t="s">
        <v>16</v>
      </c>
      <c r="B53" s="12">
        <v>57</v>
      </c>
      <c r="C53" s="94" t="s">
        <v>17</v>
      </c>
      <c r="D53" s="13" t="s">
        <v>881</v>
      </c>
      <c r="E53" s="13" t="s">
        <v>872</v>
      </c>
      <c r="F53" s="12">
        <v>4</v>
      </c>
      <c r="G53" s="12" t="s">
        <v>882</v>
      </c>
      <c r="H53" s="58">
        <v>3</v>
      </c>
      <c r="I53" s="58">
        <v>0.5</v>
      </c>
      <c r="J53" s="58">
        <v>3.5</v>
      </c>
      <c r="K53" s="58">
        <v>3</v>
      </c>
      <c r="L53" s="58">
        <v>5</v>
      </c>
      <c r="M53" s="58">
        <v>1</v>
      </c>
      <c r="N53" s="61">
        <v>16</v>
      </c>
      <c r="O53" s="12"/>
      <c r="P53" s="17"/>
      <c r="Q53" s="17"/>
      <c r="R53" s="17"/>
      <c r="S53" s="13" t="s">
        <v>874</v>
      </c>
    </row>
    <row r="54" spans="1:19" ht="45">
      <c r="A54" s="94" t="s">
        <v>16</v>
      </c>
      <c r="B54" s="12">
        <v>58</v>
      </c>
      <c r="C54" s="94" t="s">
        <v>17</v>
      </c>
      <c r="D54" s="13" t="s">
        <v>889</v>
      </c>
      <c r="E54" s="13" t="s">
        <v>890</v>
      </c>
      <c r="F54" s="12">
        <v>4</v>
      </c>
      <c r="G54" s="19" t="s">
        <v>891</v>
      </c>
      <c r="H54" s="99">
        <v>4.5</v>
      </c>
      <c r="I54" s="99">
        <v>1</v>
      </c>
      <c r="J54" s="99">
        <v>4.5</v>
      </c>
      <c r="K54" s="99">
        <v>2</v>
      </c>
      <c r="L54" s="99">
        <v>4</v>
      </c>
      <c r="M54" s="99">
        <v>0</v>
      </c>
      <c r="N54" s="61">
        <v>16</v>
      </c>
      <c r="O54" s="12"/>
      <c r="P54" s="12"/>
      <c r="Q54" s="17"/>
      <c r="R54" s="17"/>
      <c r="S54" s="13" t="s">
        <v>892</v>
      </c>
    </row>
    <row r="55" spans="1:19" ht="67.5">
      <c r="A55" s="94" t="s">
        <v>16</v>
      </c>
      <c r="B55" s="12">
        <v>68</v>
      </c>
      <c r="C55" s="94" t="s">
        <v>17</v>
      </c>
      <c r="D55" s="13" t="s">
        <v>973</v>
      </c>
      <c r="E55" s="13" t="s">
        <v>970</v>
      </c>
      <c r="F55" s="12">
        <v>4</v>
      </c>
      <c r="G55" s="12" t="s">
        <v>974</v>
      </c>
      <c r="H55" s="57">
        <v>4</v>
      </c>
      <c r="I55" s="57">
        <v>0</v>
      </c>
      <c r="J55" s="60">
        <v>2</v>
      </c>
      <c r="K55" s="57">
        <v>4</v>
      </c>
      <c r="L55" s="57">
        <v>5</v>
      </c>
      <c r="M55" s="57">
        <v>1</v>
      </c>
      <c r="N55" s="61">
        <v>16</v>
      </c>
      <c r="O55" s="12"/>
      <c r="P55" s="16"/>
      <c r="Q55" s="17"/>
      <c r="R55" s="17"/>
      <c r="S55" s="13" t="s">
        <v>972</v>
      </c>
    </row>
    <row r="56" spans="1:19" ht="45">
      <c r="A56" s="94" t="s">
        <v>116</v>
      </c>
      <c r="B56" s="12">
        <v>6</v>
      </c>
      <c r="C56" s="94" t="s">
        <v>17</v>
      </c>
      <c r="D56" s="13" t="s">
        <v>121</v>
      </c>
      <c r="E56" s="13" t="s">
        <v>118</v>
      </c>
      <c r="F56" s="12" t="s">
        <v>119</v>
      </c>
      <c r="G56" s="12" t="s">
        <v>122</v>
      </c>
      <c r="H56" s="58">
        <v>3.5</v>
      </c>
      <c r="I56" s="58">
        <v>1</v>
      </c>
      <c r="J56" s="58">
        <v>4</v>
      </c>
      <c r="K56" s="58">
        <v>1</v>
      </c>
      <c r="L56" s="58">
        <v>6</v>
      </c>
      <c r="M56" s="58">
        <v>0</v>
      </c>
      <c r="N56" s="63">
        <v>15.5</v>
      </c>
      <c r="O56" s="12"/>
      <c r="P56" s="17"/>
      <c r="Q56" s="17"/>
      <c r="R56" s="17"/>
      <c r="S56" s="13" t="s">
        <v>131</v>
      </c>
    </row>
    <row r="57" spans="1:19" ht="33.75">
      <c r="A57" s="12" t="s">
        <v>16</v>
      </c>
      <c r="B57" s="12">
        <v>60</v>
      </c>
      <c r="C57" s="12" t="s">
        <v>17</v>
      </c>
      <c r="D57" s="13" t="s">
        <v>909</v>
      </c>
      <c r="E57" s="13" t="s">
        <v>910</v>
      </c>
      <c r="F57" s="12">
        <v>4</v>
      </c>
      <c r="G57" s="12" t="s">
        <v>911</v>
      </c>
      <c r="H57" s="57">
        <v>2.5</v>
      </c>
      <c r="I57" s="57">
        <v>1</v>
      </c>
      <c r="J57" s="57">
        <v>4</v>
      </c>
      <c r="K57" s="57">
        <v>3</v>
      </c>
      <c r="L57" s="57">
        <v>4</v>
      </c>
      <c r="M57" s="57">
        <v>1</v>
      </c>
      <c r="N57" s="62">
        <v>15.5</v>
      </c>
      <c r="O57" s="12"/>
      <c r="P57" s="12"/>
      <c r="Q57" s="17"/>
      <c r="R57" s="17"/>
      <c r="S57" s="13" t="s">
        <v>912</v>
      </c>
    </row>
    <row r="58" spans="1:19" ht="45">
      <c r="A58" s="12" t="s">
        <v>16</v>
      </c>
      <c r="B58" s="12">
        <v>20</v>
      </c>
      <c r="C58" s="12" t="s">
        <v>17</v>
      </c>
      <c r="D58" s="13" t="s">
        <v>426</v>
      </c>
      <c r="E58" s="13" t="s">
        <v>423</v>
      </c>
      <c r="F58" s="12">
        <v>4</v>
      </c>
      <c r="G58" s="12" t="s">
        <v>427</v>
      </c>
      <c r="H58" s="57">
        <v>4.5</v>
      </c>
      <c r="I58" s="57">
        <v>1</v>
      </c>
      <c r="J58" s="57">
        <v>5.5</v>
      </c>
      <c r="K58" s="57">
        <v>2</v>
      </c>
      <c r="L58" s="57">
        <v>2</v>
      </c>
      <c r="M58" s="101">
        <v>0</v>
      </c>
      <c r="N58" s="61">
        <v>15</v>
      </c>
      <c r="O58" s="12"/>
      <c r="P58" s="16"/>
      <c r="Q58" s="17"/>
      <c r="R58" s="17"/>
      <c r="S58" s="105" t="s">
        <v>425</v>
      </c>
    </row>
    <row r="59" spans="1:19" ht="33.75">
      <c r="A59" s="12" t="s">
        <v>16</v>
      </c>
      <c r="B59" s="12">
        <v>24</v>
      </c>
      <c r="C59" s="12" t="s">
        <v>17</v>
      </c>
      <c r="D59" s="13" t="s">
        <v>492</v>
      </c>
      <c r="E59" s="13" t="s">
        <v>486</v>
      </c>
      <c r="F59" s="12" t="s">
        <v>487</v>
      </c>
      <c r="G59" s="12" t="s">
        <v>493</v>
      </c>
      <c r="H59" s="57">
        <v>3</v>
      </c>
      <c r="I59" s="57">
        <v>2</v>
      </c>
      <c r="J59" s="57">
        <v>4</v>
      </c>
      <c r="K59" s="57">
        <v>2</v>
      </c>
      <c r="L59" s="57">
        <v>3</v>
      </c>
      <c r="M59" s="101">
        <v>1</v>
      </c>
      <c r="N59" s="61">
        <v>15</v>
      </c>
      <c r="O59" s="12"/>
      <c r="P59" s="16"/>
      <c r="Q59" s="17"/>
      <c r="R59" s="17"/>
      <c r="S59" s="13" t="s">
        <v>489</v>
      </c>
    </row>
    <row r="60" spans="1:19" ht="67.5">
      <c r="A60" s="12" t="s">
        <v>16</v>
      </c>
      <c r="B60" s="12">
        <v>66</v>
      </c>
      <c r="C60" s="12" t="s">
        <v>17</v>
      </c>
      <c r="D60" s="13" t="s">
        <v>969</v>
      </c>
      <c r="E60" s="13" t="s">
        <v>970</v>
      </c>
      <c r="F60" s="12">
        <v>4</v>
      </c>
      <c r="G60" s="12" t="s">
        <v>971</v>
      </c>
      <c r="H60" s="57">
        <v>4</v>
      </c>
      <c r="I60" s="57">
        <v>0</v>
      </c>
      <c r="J60" s="60">
        <v>3</v>
      </c>
      <c r="K60" s="57">
        <v>3</v>
      </c>
      <c r="L60" s="57">
        <v>5</v>
      </c>
      <c r="M60" s="57">
        <v>0</v>
      </c>
      <c r="N60" s="62">
        <v>15</v>
      </c>
      <c r="O60" s="12"/>
      <c r="P60" s="12"/>
      <c r="Q60" s="17"/>
      <c r="R60" s="17"/>
      <c r="S60" s="13" t="s">
        <v>972</v>
      </c>
    </row>
    <row r="61" spans="1:19" ht="67.5">
      <c r="A61" s="12" t="s">
        <v>16</v>
      </c>
      <c r="B61" s="12">
        <v>70</v>
      </c>
      <c r="C61" s="12" t="s">
        <v>17</v>
      </c>
      <c r="D61" s="13" t="s">
        <v>977</v>
      </c>
      <c r="E61" s="13" t="s">
        <v>970</v>
      </c>
      <c r="F61" s="12">
        <v>4</v>
      </c>
      <c r="G61" s="12" t="s">
        <v>978</v>
      </c>
      <c r="H61" s="58">
        <v>3</v>
      </c>
      <c r="I61" s="58">
        <v>1</v>
      </c>
      <c r="J61" s="60">
        <v>3</v>
      </c>
      <c r="K61" s="58">
        <v>3</v>
      </c>
      <c r="L61" s="58">
        <v>4</v>
      </c>
      <c r="M61" s="58">
        <v>1</v>
      </c>
      <c r="N61" s="62">
        <v>15</v>
      </c>
      <c r="O61" s="12"/>
      <c r="P61" s="17"/>
      <c r="Q61" s="17"/>
      <c r="R61" s="17"/>
      <c r="S61" s="13" t="s">
        <v>972</v>
      </c>
    </row>
    <row r="62" spans="1:19" ht="33.75">
      <c r="A62" s="12" t="s">
        <v>16</v>
      </c>
      <c r="B62" s="12">
        <v>1</v>
      </c>
      <c r="C62" s="12" t="s">
        <v>17</v>
      </c>
      <c r="D62" s="13" t="s">
        <v>85</v>
      </c>
      <c r="E62" s="13" t="s">
        <v>27</v>
      </c>
      <c r="F62" s="12" t="s">
        <v>86</v>
      </c>
      <c r="G62" s="12" t="s">
        <v>87</v>
      </c>
      <c r="H62" s="57">
        <v>4</v>
      </c>
      <c r="I62" s="57">
        <v>2</v>
      </c>
      <c r="J62" s="57">
        <v>1</v>
      </c>
      <c r="K62" s="57">
        <v>4.5</v>
      </c>
      <c r="L62" s="57">
        <v>1</v>
      </c>
      <c r="M62" s="57">
        <v>2</v>
      </c>
      <c r="N62" s="62">
        <v>14.5</v>
      </c>
      <c r="O62" s="12"/>
      <c r="P62" s="12"/>
      <c r="Q62" s="17"/>
      <c r="R62" s="17"/>
      <c r="S62" s="13" t="s">
        <v>88</v>
      </c>
    </row>
    <row r="63" spans="1:19" ht="94.5">
      <c r="A63" s="12" t="s">
        <v>16</v>
      </c>
      <c r="B63" s="12">
        <v>21</v>
      </c>
      <c r="C63" s="12" t="s">
        <v>17</v>
      </c>
      <c r="D63" s="13" t="s">
        <v>428</v>
      </c>
      <c r="E63" s="13" t="s">
        <v>423</v>
      </c>
      <c r="F63" s="12">
        <v>4</v>
      </c>
      <c r="G63" s="12" t="s">
        <v>429</v>
      </c>
      <c r="H63" s="57">
        <v>3</v>
      </c>
      <c r="I63" s="57">
        <v>2</v>
      </c>
      <c r="J63" s="57">
        <v>5.5</v>
      </c>
      <c r="K63" s="57">
        <v>2</v>
      </c>
      <c r="L63" s="57">
        <v>2</v>
      </c>
      <c r="M63" s="57">
        <v>0</v>
      </c>
      <c r="N63" s="62">
        <v>14.5</v>
      </c>
      <c r="O63" s="12"/>
      <c r="P63" s="16"/>
      <c r="Q63" s="17"/>
      <c r="R63" s="17"/>
      <c r="S63" s="26" t="s">
        <v>425</v>
      </c>
    </row>
    <row r="64" spans="1:19" ht="33.75">
      <c r="A64" s="12" t="s">
        <v>16</v>
      </c>
      <c r="B64" s="12">
        <v>25</v>
      </c>
      <c r="C64" s="12" t="s">
        <v>17</v>
      </c>
      <c r="D64" s="13" t="s">
        <v>494</v>
      </c>
      <c r="E64" s="13" t="s">
        <v>486</v>
      </c>
      <c r="F64" s="15" t="s">
        <v>487</v>
      </c>
      <c r="G64" s="15" t="s">
        <v>495</v>
      </c>
      <c r="H64" s="57">
        <v>4</v>
      </c>
      <c r="I64" s="57">
        <v>2</v>
      </c>
      <c r="J64" s="57">
        <v>3.5</v>
      </c>
      <c r="K64" s="57">
        <v>1</v>
      </c>
      <c r="L64" s="57">
        <v>3</v>
      </c>
      <c r="M64" s="57">
        <v>1</v>
      </c>
      <c r="N64" s="62">
        <v>14.5</v>
      </c>
      <c r="O64" s="12"/>
      <c r="P64" s="16"/>
      <c r="Q64" s="17"/>
      <c r="R64" s="17"/>
      <c r="S64" s="13" t="s">
        <v>489</v>
      </c>
    </row>
    <row r="65" spans="1:19" ht="45">
      <c r="A65" s="12" t="s">
        <v>16</v>
      </c>
      <c r="B65" s="12">
        <v>30</v>
      </c>
      <c r="C65" s="12" t="s">
        <v>17</v>
      </c>
      <c r="D65" s="13" t="s">
        <v>506</v>
      </c>
      <c r="E65" s="13" t="s">
        <v>486</v>
      </c>
      <c r="F65" s="15" t="s">
        <v>497</v>
      </c>
      <c r="G65" s="12" t="s">
        <v>507</v>
      </c>
      <c r="H65" s="58">
        <v>3.5</v>
      </c>
      <c r="I65" s="58">
        <v>2</v>
      </c>
      <c r="J65" s="58">
        <v>5</v>
      </c>
      <c r="K65" s="58">
        <v>1</v>
      </c>
      <c r="L65" s="58">
        <v>3</v>
      </c>
      <c r="M65" s="58">
        <v>0</v>
      </c>
      <c r="N65" s="62">
        <v>14.5</v>
      </c>
      <c r="O65" s="12"/>
      <c r="P65" s="17"/>
      <c r="Q65" s="17"/>
      <c r="R65" s="17"/>
      <c r="S65" s="13" t="s">
        <v>499</v>
      </c>
    </row>
    <row r="66" spans="1:19" ht="45">
      <c r="A66" s="12" t="s">
        <v>16</v>
      </c>
      <c r="B66" s="12">
        <v>43</v>
      </c>
      <c r="C66" s="12" t="s">
        <v>17</v>
      </c>
      <c r="D66" s="13" t="s">
        <v>764</v>
      </c>
      <c r="E66" s="13" t="s">
        <v>761</v>
      </c>
      <c r="F66" s="12">
        <v>4</v>
      </c>
      <c r="G66" s="12" t="s">
        <v>762</v>
      </c>
      <c r="H66" s="57">
        <v>3</v>
      </c>
      <c r="I66" s="57">
        <v>1</v>
      </c>
      <c r="J66" s="57">
        <v>3.5</v>
      </c>
      <c r="K66" s="57">
        <v>4</v>
      </c>
      <c r="L66" s="57">
        <v>2</v>
      </c>
      <c r="M66" s="57">
        <v>1</v>
      </c>
      <c r="N66" s="62">
        <v>14.5</v>
      </c>
      <c r="O66" s="12"/>
      <c r="P66" s="16"/>
      <c r="Q66" s="17"/>
      <c r="R66" s="17"/>
      <c r="S66" s="13" t="s">
        <v>763</v>
      </c>
    </row>
    <row r="67" spans="1:19" ht="45">
      <c r="A67" s="12" t="s">
        <v>16</v>
      </c>
      <c r="B67" s="12">
        <v>4</v>
      </c>
      <c r="C67" s="12" t="s">
        <v>17</v>
      </c>
      <c r="D67" s="13" t="s">
        <v>95</v>
      </c>
      <c r="E67" s="13" t="s">
        <v>27</v>
      </c>
      <c r="F67" s="15" t="s">
        <v>92</v>
      </c>
      <c r="G67" s="15" t="s">
        <v>96</v>
      </c>
      <c r="H67" s="57">
        <v>3</v>
      </c>
      <c r="I67" s="57">
        <v>3</v>
      </c>
      <c r="J67" s="57">
        <v>6</v>
      </c>
      <c r="K67" s="57">
        <v>0</v>
      </c>
      <c r="L67" s="57">
        <v>2</v>
      </c>
      <c r="M67" s="57">
        <v>0</v>
      </c>
      <c r="N67" s="62">
        <v>14</v>
      </c>
      <c r="O67" s="12"/>
      <c r="P67" s="16"/>
      <c r="Q67" s="17"/>
      <c r="R67" s="17"/>
      <c r="S67" s="13" t="s">
        <v>94</v>
      </c>
    </row>
    <row r="68" spans="1:19" ht="94.5">
      <c r="A68" s="12" t="s">
        <v>16</v>
      </c>
      <c r="B68" s="12">
        <v>19</v>
      </c>
      <c r="C68" s="12" t="s">
        <v>17</v>
      </c>
      <c r="D68" s="13" t="s">
        <v>422</v>
      </c>
      <c r="E68" s="13" t="s">
        <v>423</v>
      </c>
      <c r="F68" s="12">
        <v>4</v>
      </c>
      <c r="G68" s="12" t="s">
        <v>424</v>
      </c>
      <c r="H68" s="57">
        <v>3.5</v>
      </c>
      <c r="I68" s="57">
        <v>3</v>
      </c>
      <c r="J68" s="57">
        <v>5.5</v>
      </c>
      <c r="K68" s="57">
        <v>1</v>
      </c>
      <c r="L68" s="57">
        <v>1</v>
      </c>
      <c r="M68" s="57">
        <v>0</v>
      </c>
      <c r="N68" s="62">
        <v>14</v>
      </c>
      <c r="O68" s="12"/>
      <c r="P68" s="12"/>
      <c r="Q68" s="17"/>
      <c r="R68" s="17"/>
      <c r="S68" s="26" t="s">
        <v>425</v>
      </c>
    </row>
    <row r="69" spans="1:19" ht="24">
      <c r="A69" s="12" t="s">
        <v>16</v>
      </c>
      <c r="B69" s="12">
        <v>72</v>
      </c>
      <c r="C69" s="12" t="s">
        <v>17</v>
      </c>
      <c r="D69" s="13" t="s">
        <v>993</v>
      </c>
      <c r="E69" s="13" t="s">
        <v>991</v>
      </c>
      <c r="F69" s="12" t="s">
        <v>487</v>
      </c>
      <c r="G69" s="12" t="s">
        <v>994</v>
      </c>
      <c r="H69" s="57">
        <v>3.5</v>
      </c>
      <c r="I69" s="57">
        <v>2</v>
      </c>
      <c r="J69" s="57">
        <v>5</v>
      </c>
      <c r="K69" s="57">
        <v>3</v>
      </c>
      <c r="L69" s="57">
        <v>0</v>
      </c>
      <c r="M69" s="57">
        <v>0</v>
      </c>
      <c r="N69" s="62">
        <v>13.5</v>
      </c>
      <c r="O69" s="12"/>
      <c r="P69" s="16"/>
      <c r="Q69" s="17"/>
      <c r="R69" s="17"/>
      <c r="S69" s="13"/>
    </row>
    <row r="70" spans="1:19" ht="33.75">
      <c r="A70" s="12" t="s">
        <v>116</v>
      </c>
      <c r="B70" s="12">
        <v>9</v>
      </c>
      <c r="C70" s="12" t="s">
        <v>17</v>
      </c>
      <c r="D70" s="13" t="s">
        <v>127</v>
      </c>
      <c r="E70" s="13" t="s">
        <v>128</v>
      </c>
      <c r="F70" s="12" t="s">
        <v>129</v>
      </c>
      <c r="G70" s="12" t="s">
        <v>1054</v>
      </c>
      <c r="H70" s="58">
        <v>3.5</v>
      </c>
      <c r="I70" s="58">
        <v>1</v>
      </c>
      <c r="J70" s="58">
        <v>2.5</v>
      </c>
      <c r="K70" s="58">
        <v>4</v>
      </c>
      <c r="L70" s="58">
        <v>1</v>
      </c>
      <c r="M70" s="58">
        <v>1</v>
      </c>
      <c r="N70" s="62">
        <v>13</v>
      </c>
      <c r="O70" s="12"/>
      <c r="P70" s="17"/>
      <c r="Q70" s="17"/>
      <c r="R70" s="17"/>
      <c r="S70" s="13" t="s">
        <v>132</v>
      </c>
    </row>
    <row r="71" spans="1:19" ht="45">
      <c r="A71" s="12" t="s">
        <v>16</v>
      </c>
      <c r="B71" s="12">
        <v>59</v>
      </c>
      <c r="C71" s="12" t="s">
        <v>17</v>
      </c>
      <c r="D71" s="13" t="s">
        <v>893</v>
      </c>
      <c r="E71" s="13" t="s">
        <v>890</v>
      </c>
      <c r="F71" s="12">
        <v>4</v>
      </c>
      <c r="G71" s="19" t="s">
        <v>894</v>
      </c>
      <c r="H71" s="57">
        <v>3</v>
      </c>
      <c r="I71" s="57">
        <v>1</v>
      </c>
      <c r="J71" s="57">
        <v>4</v>
      </c>
      <c r="K71" s="57">
        <v>2</v>
      </c>
      <c r="L71" s="57">
        <v>3</v>
      </c>
      <c r="M71" s="57">
        <v>0</v>
      </c>
      <c r="N71" s="62">
        <v>13</v>
      </c>
      <c r="O71" s="12"/>
      <c r="P71" s="12"/>
      <c r="Q71" s="17"/>
      <c r="R71" s="17"/>
      <c r="S71" s="13" t="s">
        <v>892</v>
      </c>
    </row>
    <row r="72" spans="1:19" ht="45">
      <c r="A72" s="12" t="s">
        <v>16</v>
      </c>
      <c r="B72" s="12">
        <v>22</v>
      </c>
      <c r="C72" s="12" t="s">
        <v>17</v>
      </c>
      <c r="D72" s="13" t="s">
        <v>485</v>
      </c>
      <c r="E72" s="13" t="s">
        <v>486</v>
      </c>
      <c r="F72" s="12" t="s">
        <v>487</v>
      </c>
      <c r="G72" s="12" t="s">
        <v>488</v>
      </c>
      <c r="H72" s="57">
        <v>3</v>
      </c>
      <c r="I72" s="57">
        <v>1</v>
      </c>
      <c r="J72" s="57">
        <v>5.5</v>
      </c>
      <c r="K72" s="57">
        <v>1</v>
      </c>
      <c r="L72" s="57">
        <v>2</v>
      </c>
      <c r="M72" s="57">
        <v>0</v>
      </c>
      <c r="N72" s="62">
        <v>12.5</v>
      </c>
      <c r="O72" s="12"/>
      <c r="P72" s="12"/>
      <c r="Q72" s="17"/>
      <c r="R72" s="17"/>
      <c r="S72" s="13" t="s">
        <v>489</v>
      </c>
    </row>
    <row r="73" spans="1:19" ht="45">
      <c r="A73" s="12" t="s">
        <v>16</v>
      </c>
      <c r="B73" s="12">
        <v>28</v>
      </c>
      <c r="C73" s="12" t="s">
        <v>17</v>
      </c>
      <c r="D73" s="13" t="s">
        <v>502</v>
      </c>
      <c r="E73" s="13" t="s">
        <v>486</v>
      </c>
      <c r="F73" s="15" t="s">
        <v>497</v>
      </c>
      <c r="G73" s="12" t="s">
        <v>503</v>
      </c>
      <c r="H73" s="57">
        <v>3.5</v>
      </c>
      <c r="I73" s="57">
        <v>1</v>
      </c>
      <c r="J73" s="57">
        <v>4</v>
      </c>
      <c r="K73" s="57">
        <v>1</v>
      </c>
      <c r="L73" s="57">
        <v>3</v>
      </c>
      <c r="M73" s="57">
        <v>0</v>
      </c>
      <c r="N73" s="62">
        <v>12.5</v>
      </c>
      <c r="O73" s="12"/>
      <c r="P73" s="12"/>
      <c r="Q73" s="17"/>
      <c r="R73" s="17"/>
      <c r="S73" s="13" t="s">
        <v>499</v>
      </c>
    </row>
    <row r="74" spans="1:19" ht="33.75">
      <c r="A74" s="12" t="s">
        <v>16</v>
      </c>
      <c r="B74" s="12">
        <v>23</v>
      </c>
      <c r="C74" s="12" t="s">
        <v>17</v>
      </c>
      <c r="D74" s="13" t="s">
        <v>490</v>
      </c>
      <c r="E74" s="13" t="s">
        <v>486</v>
      </c>
      <c r="F74" s="13" t="s">
        <v>487</v>
      </c>
      <c r="G74" s="12" t="s">
        <v>491</v>
      </c>
      <c r="H74" s="57">
        <v>3</v>
      </c>
      <c r="I74" s="57">
        <v>1</v>
      </c>
      <c r="J74" s="57">
        <v>4</v>
      </c>
      <c r="K74" s="57">
        <v>1</v>
      </c>
      <c r="L74" s="57">
        <v>2</v>
      </c>
      <c r="M74" s="57">
        <v>0</v>
      </c>
      <c r="N74" s="62">
        <v>11</v>
      </c>
      <c r="O74" s="12"/>
      <c r="P74" s="16"/>
      <c r="Q74" s="17"/>
      <c r="R74" s="17"/>
      <c r="S74" s="13" t="s">
        <v>489</v>
      </c>
    </row>
    <row r="75" spans="1:19" ht="45">
      <c r="A75" s="12" t="s">
        <v>16</v>
      </c>
      <c r="B75" s="12">
        <v>26</v>
      </c>
      <c r="C75" s="12" t="s">
        <v>17</v>
      </c>
      <c r="D75" s="13" t="s">
        <v>496</v>
      </c>
      <c r="E75" s="13" t="s">
        <v>486</v>
      </c>
      <c r="F75" s="15" t="s">
        <v>497</v>
      </c>
      <c r="G75" s="12" t="s">
        <v>498</v>
      </c>
      <c r="H75" s="58">
        <v>3.5</v>
      </c>
      <c r="I75" s="58">
        <v>2</v>
      </c>
      <c r="J75" s="58">
        <v>3.5</v>
      </c>
      <c r="K75" s="58">
        <v>1</v>
      </c>
      <c r="L75" s="58">
        <v>1</v>
      </c>
      <c r="M75" s="58">
        <v>0</v>
      </c>
      <c r="N75" s="62">
        <v>11</v>
      </c>
      <c r="O75" s="12"/>
      <c r="P75" s="17"/>
      <c r="Q75" s="17"/>
      <c r="R75" s="17"/>
      <c r="S75" s="13" t="s">
        <v>499</v>
      </c>
    </row>
    <row r="76" spans="1:19" ht="33.75">
      <c r="A76" s="12" t="s">
        <v>16</v>
      </c>
      <c r="B76" s="12">
        <v>63</v>
      </c>
      <c r="C76" s="12" t="s">
        <v>17</v>
      </c>
      <c r="D76" s="13" t="s">
        <v>917</v>
      </c>
      <c r="E76" s="13" t="s">
        <v>910</v>
      </c>
      <c r="F76" s="15">
        <v>4</v>
      </c>
      <c r="G76" s="15" t="s">
        <v>918</v>
      </c>
      <c r="H76" s="57">
        <v>3.5</v>
      </c>
      <c r="I76" s="57">
        <v>0</v>
      </c>
      <c r="J76" s="57">
        <v>2.5</v>
      </c>
      <c r="K76" s="57">
        <v>2</v>
      </c>
      <c r="L76" s="57">
        <v>3</v>
      </c>
      <c r="M76" s="57">
        <v>0</v>
      </c>
      <c r="N76" s="62">
        <v>11</v>
      </c>
      <c r="O76" s="12"/>
      <c r="P76" s="16"/>
      <c r="Q76" s="17"/>
      <c r="R76" s="17"/>
      <c r="S76" s="13" t="s">
        <v>912</v>
      </c>
    </row>
    <row r="77" spans="1:19" ht="45">
      <c r="A77" s="12" t="s">
        <v>116</v>
      </c>
      <c r="B77" s="12">
        <v>8</v>
      </c>
      <c r="C77" s="12" t="s">
        <v>17</v>
      </c>
      <c r="D77" s="13" t="s">
        <v>125</v>
      </c>
      <c r="E77" s="13" t="s">
        <v>118</v>
      </c>
      <c r="F77" s="15" t="s">
        <v>119</v>
      </c>
      <c r="G77" s="15" t="s">
        <v>126</v>
      </c>
      <c r="H77" s="57">
        <v>2.5</v>
      </c>
      <c r="I77" s="57">
        <v>0.5</v>
      </c>
      <c r="J77" s="57">
        <v>4</v>
      </c>
      <c r="K77" s="57">
        <v>1</v>
      </c>
      <c r="L77" s="57">
        <v>2</v>
      </c>
      <c r="M77" s="57">
        <v>0</v>
      </c>
      <c r="N77" s="62">
        <v>10</v>
      </c>
      <c r="O77" s="12"/>
      <c r="P77" s="16"/>
      <c r="Q77" s="17"/>
      <c r="R77" s="17"/>
      <c r="S77" s="13" t="s">
        <v>131</v>
      </c>
    </row>
    <row r="78" spans="1:19" ht="33.75">
      <c r="A78" s="12" t="s">
        <v>16</v>
      </c>
      <c r="B78" s="12">
        <v>2</v>
      </c>
      <c r="C78" s="12" t="s">
        <v>17</v>
      </c>
      <c r="D78" s="13" t="s">
        <v>89</v>
      </c>
      <c r="E78" s="13" t="s">
        <v>27</v>
      </c>
      <c r="F78" s="12" t="s">
        <v>86</v>
      </c>
      <c r="G78" s="12" t="s">
        <v>90</v>
      </c>
      <c r="H78" s="57">
        <v>2.5</v>
      </c>
      <c r="I78" s="57">
        <v>0</v>
      </c>
      <c r="J78" s="57">
        <v>3</v>
      </c>
      <c r="K78" s="57">
        <v>2</v>
      </c>
      <c r="L78" s="57">
        <v>1</v>
      </c>
      <c r="M78" s="57">
        <v>0</v>
      </c>
      <c r="N78" s="62">
        <v>8.5</v>
      </c>
      <c r="O78" s="12"/>
      <c r="P78" s="16"/>
      <c r="Q78" s="17"/>
      <c r="R78" s="17"/>
      <c r="S78" s="13" t="s">
        <v>88</v>
      </c>
    </row>
    <row r="79" spans="1:19" ht="45">
      <c r="A79" s="13" t="s">
        <v>16</v>
      </c>
      <c r="B79" s="12">
        <v>48</v>
      </c>
      <c r="C79" s="13" t="s">
        <v>17</v>
      </c>
      <c r="D79" s="39" t="s">
        <v>788</v>
      </c>
      <c r="E79" s="40" t="s">
        <v>779</v>
      </c>
      <c r="F79" s="37">
        <v>4</v>
      </c>
      <c r="G79" s="39" t="s">
        <v>789</v>
      </c>
      <c r="H79" s="59">
        <v>3.5</v>
      </c>
      <c r="I79" s="59">
        <v>3</v>
      </c>
      <c r="J79" s="59">
        <v>0</v>
      </c>
      <c r="K79" s="59">
        <v>0</v>
      </c>
      <c r="L79" s="59">
        <v>0</v>
      </c>
      <c r="M79" s="59">
        <v>0</v>
      </c>
      <c r="N79" s="102">
        <v>6.5</v>
      </c>
      <c r="O79" s="13"/>
      <c r="P79" s="37"/>
      <c r="Q79" s="37"/>
      <c r="R79" s="37"/>
      <c r="S79" s="16" t="s">
        <v>781</v>
      </c>
    </row>
    <row r="80" spans="1:19" ht="33.75">
      <c r="A80" s="12" t="s">
        <v>16</v>
      </c>
      <c r="B80" s="12">
        <v>53</v>
      </c>
      <c r="C80" s="12" t="s">
        <v>17</v>
      </c>
      <c r="D80" s="13" t="s">
        <v>871</v>
      </c>
      <c r="E80" s="13" t="s">
        <v>872</v>
      </c>
      <c r="F80" s="12">
        <v>4</v>
      </c>
      <c r="G80" s="12" t="s">
        <v>873</v>
      </c>
      <c r="H80" s="57">
        <v>3</v>
      </c>
      <c r="I80" s="57">
        <v>0</v>
      </c>
      <c r="J80" s="57">
        <v>0</v>
      </c>
      <c r="K80" s="57">
        <v>1</v>
      </c>
      <c r="L80" s="57">
        <v>2</v>
      </c>
      <c r="M80" s="57">
        <v>0</v>
      </c>
      <c r="N80" s="62">
        <v>6</v>
      </c>
      <c r="O80" s="12"/>
      <c r="P80" s="12"/>
      <c r="Q80" s="17"/>
      <c r="R80" s="17"/>
      <c r="S80" s="13" t="s">
        <v>874</v>
      </c>
    </row>
  </sheetData>
  <sortState ref="A8:S83">
    <sortCondition descending="1" ref="N8"/>
  </sortState>
  <mergeCells count="6">
    <mergeCell ref="A6:E6"/>
    <mergeCell ref="A1:R1"/>
    <mergeCell ref="A2:D2"/>
    <mergeCell ref="A3:D3"/>
    <mergeCell ref="A4:R4"/>
    <mergeCell ref="A5:R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topLeftCell="D69" zoomScale="80" zoomScaleNormal="80" workbookViewId="0">
      <selection activeCell="F8" sqref="F8:F76"/>
    </sheetView>
  </sheetViews>
  <sheetFormatPr defaultRowHeight="12"/>
  <cols>
    <col min="4" max="4" width="10.7109375" customWidth="1"/>
  </cols>
  <sheetData>
    <row r="1" spans="1:22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22">
      <c r="A2" s="159" t="s">
        <v>11</v>
      </c>
      <c r="B2" s="159"/>
      <c r="C2" s="159"/>
      <c r="D2" s="160"/>
      <c r="E2" s="34"/>
      <c r="F2" s="34"/>
      <c r="G2" s="34"/>
      <c r="H2" s="34"/>
      <c r="I2" s="34" t="s">
        <v>10</v>
      </c>
      <c r="J2" s="34"/>
      <c r="K2" s="34"/>
      <c r="L2" s="34"/>
      <c r="M2" s="34"/>
      <c r="N2" s="34"/>
      <c r="O2" s="34"/>
      <c r="P2" s="34"/>
      <c r="Q2" s="34"/>
      <c r="R2" s="34"/>
    </row>
    <row r="3" spans="1:22">
      <c r="A3" s="159" t="s">
        <v>12</v>
      </c>
      <c r="B3" s="159"/>
      <c r="C3" s="159"/>
      <c r="D3" s="160"/>
      <c r="E3" s="34">
        <v>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2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22">
      <c r="A5" s="159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22" ht="15">
      <c r="A6" s="1"/>
      <c r="B6" s="1"/>
      <c r="C6" s="1"/>
      <c r="D6" s="1"/>
      <c r="E6" s="1"/>
      <c r="F6" s="33"/>
      <c r="G6" s="33"/>
      <c r="H6" s="1"/>
      <c r="I6" s="1"/>
      <c r="J6" s="1"/>
      <c r="K6" s="1"/>
      <c r="L6" s="1"/>
      <c r="M6" s="1"/>
      <c r="N6" s="1"/>
      <c r="O6" s="1"/>
      <c r="P6" s="10"/>
      <c r="Q6" s="10"/>
      <c r="R6" s="2"/>
    </row>
    <row r="7" spans="1:22" ht="144">
      <c r="A7" s="3" t="s">
        <v>0</v>
      </c>
      <c r="B7" s="3" t="s">
        <v>1</v>
      </c>
      <c r="C7" s="3" t="s">
        <v>9</v>
      </c>
      <c r="D7" s="3" t="s">
        <v>2</v>
      </c>
      <c r="E7" s="3" t="s">
        <v>3</v>
      </c>
      <c r="F7" s="3" t="s">
        <v>4</v>
      </c>
      <c r="G7" s="3" t="s">
        <v>15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65">
        <v>8</v>
      </c>
      <c r="P7" s="65">
        <v>9</v>
      </c>
      <c r="Q7" s="65" t="s">
        <v>20</v>
      </c>
      <c r="R7" s="25" t="s">
        <v>21</v>
      </c>
      <c r="S7" s="26" t="s">
        <v>5</v>
      </c>
      <c r="T7" s="25" t="s">
        <v>6</v>
      </c>
      <c r="U7" s="25" t="s">
        <v>7</v>
      </c>
      <c r="V7" s="5" t="s">
        <v>8</v>
      </c>
    </row>
    <row r="8" spans="1:22" ht="45">
      <c r="A8" s="12" t="s">
        <v>16</v>
      </c>
      <c r="B8" s="12">
        <v>38</v>
      </c>
      <c r="C8" s="12" t="s">
        <v>17</v>
      </c>
      <c r="D8" s="13" t="s">
        <v>510</v>
      </c>
      <c r="E8" s="13" t="s">
        <v>486</v>
      </c>
      <c r="F8" s="12" t="s">
        <v>511</v>
      </c>
      <c r="G8" s="12" t="s">
        <v>512</v>
      </c>
      <c r="H8" s="72">
        <v>4.5</v>
      </c>
      <c r="I8" s="70">
        <v>4</v>
      </c>
      <c r="J8" s="70">
        <v>4</v>
      </c>
      <c r="K8" s="70">
        <v>4</v>
      </c>
      <c r="L8" s="70">
        <v>3</v>
      </c>
      <c r="M8" s="70">
        <v>3</v>
      </c>
      <c r="N8" s="70">
        <v>1</v>
      </c>
      <c r="O8" s="74">
        <v>3</v>
      </c>
      <c r="P8" s="76">
        <v>5</v>
      </c>
      <c r="Q8" s="152">
        <f t="shared" ref="Q8:Q39" si="0">SUM(H8:P8)</f>
        <v>31.5</v>
      </c>
      <c r="R8" s="65"/>
      <c r="S8" s="65"/>
      <c r="T8" s="17" t="s">
        <v>1057</v>
      </c>
      <c r="U8" s="17"/>
      <c r="V8" s="13" t="s">
        <v>513</v>
      </c>
    </row>
    <row r="9" spans="1:22" ht="67.5">
      <c r="A9" s="12" t="s">
        <v>16</v>
      </c>
      <c r="B9" s="12">
        <v>53</v>
      </c>
      <c r="C9" s="12" t="s">
        <v>17</v>
      </c>
      <c r="D9" s="13" t="s">
        <v>682</v>
      </c>
      <c r="E9" s="13" t="s">
        <v>673</v>
      </c>
      <c r="F9" s="12">
        <v>5</v>
      </c>
      <c r="G9" s="12">
        <v>24902359</v>
      </c>
      <c r="H9" s="68">
        <v>5</v>
      </c>
      <c r="I9" s="68">
        <v>3.5</v>
      </c>
      <c r="J9" s="68">
        <v>5</v>
      </c>
      <c r="K9" s="68">
        <v>3</v>
      </c>
      <c r="L9" s="68">
        <v>4</v>
      </c>
      <c r="M9" s="68">
        <v>1.5</v>
      </c>
      <c r="N9" s="68">
        <v>1</v>
      </c>
      <c r="O9" s="74">
        <v>3</v>
      </c>
      <c r="P9" s="76">
        <v>5</v>
      </c>
      <c r="Q9" s="152">
        <f t="shared" si="0"/>
        <v>31</v>
      </c>
      <c r="R9" s="65"/>
      <c r="S9" s="65"/>
      <c r="T9" s="17" t="s">
        <v>1057</v>
      </c>
      <c r="U9" s="17"/>
      <c r="V9" s="13" t="s">
        <v>680</v>
      </c>
    </row>
    <row r="10" spans="1:22" ht="45">
      <c r="A10" s="12" t="s">
        <v>16</v>
      </c>
      <c r="B10" s="12">
        <v>39</v>
      </c>
      <c r="C10" s="12" t="s">
        <v>17</v>
      </c>
      <c r="D10" s="13" t="s">
        <v>514</v>
      </c>
      <c r="E10" s="13" t="s">
        <v>486</v>
      </c>
      <c r="F10" s="12" t="s">
        <v>511</v>
      </c>
      <c r="G10" s="12" t="s">
        <v>515</v>
      </c>
      <c r="H10" s="70">
        <v>5</v>
      </c>
      <c r="I10" s="70">
        <v>4</v>
      </c>
      <c r="J10" s="70">
        <v>5</v>
      </c>
      <c r="K10" s="70">
        <v>4</v>
      </c>
      <c r="L10" s="70">
        <v>4</v>
      </c>
      <c r="M10" s="70">
        <v>0</v>
      </c>
      <c r="N10" s="70">
        <v>1</v>
      </c>
      <c r="O10" s="74">
        <v>2</v>
      </c>
      <c r="P10" s="76">
        <v>5</v>
      </c>
      <c r="Q10" s="152">
        <f t="shared" si="0"/>
        <v>30</v>
      </c>
      <c r="R10" s="65"/>
      <c r="S10" s="65"/>
      <c r="T10" s="17" t="s">
        <v>1058</v>
      </c>
      <c r="U10" s="17"/>
      <c r="V10" s="13" t="s">
        <v>513</v>
      </c>
    </row>
    <row r="11" spans="1:22" ht="45">
      <c r="A11" s="12" t="s">
        <v>16</v>
      </c>
      <c r="B11" s="12">
        <v>40</v>
      </c>
      <c r="C11" s="12" t="s">
        <v>17</v>
      </c>
      <c r="D11" s="13" t="s">
        <v>516</v>
      </c>
      <c r="E11" s="13" t="s">
        <v>486</v>
      </c>
      <c r="F11" s="12" t="s">
        <v>511</v>
      </c>
      <c r="G11" s="12" t="s">
        <v>517</v>
      </c>
      <c r="H11" s="70">
        <v>5</v>
      </c>
      <c r="I11" s="70">
        <v>4</v>
      </c>
      <c r="J11" s="70">
        <v>5</v>
      </c>
      <c r="K11" s="70">
        <v>4</v>
      </c>
      <c r="L11" s="70">
        <v>5</v>
      </c>
      <c r="M11" s="70">
        <v>0</v>
      </c>
      <c r="N11" s="70">
        <v>1</v>
      </c>
      <c r="O11" s="74">
        <v>2</v>
      </c>
      <c r="P11" s="76">
        <v>4</v>
      </c>
      <c r="Q11" s="152">
        <f t="shared" si="0"/>
        <v>30</v>
      </c>
      <c r="R11" s="65"/>
      <c r="S11" s="65"/>
      <c r="T11" s="17" t="s">
        <v>1058</v>
      </c>
      <c r="U11" s="17"/>
      <c r="V11" s="13" t="s">
        <v>513</v>
      </c>
    </row>
    <row r="12" spans="1:22" ht="33.75">
      <c r="A12" s="12" t="s">
        <v>16</v>
      </c>
      <c r="B12" s="12">
        <v>21</v>
      </c>
      <c r="C12" s="12" t="s">
        <v>17</v>
      </c>
      <c r="D12" s="13" t="s">
        <v>259</v>
      </c>
      <c r="E12" s="13" t="s">
        <v>228</v>
      </c>
      <c r="F12" s="12">
        <v>5</v>
      </c>
      <c r="G12" s="12" t="s">
        <v>260</v>
      </c>
      <c r="H12" s="68">
        <v>5</v>
      </c>
      <c r="I12" s="68">
        <v>3.5</v>
      </c>
      <c r="J12" s="68">
        <v>5</v>
      </c>
      <c r="K12" s="68">
        <v>3</v>
      </c>
      <c r="L12" s="68">
        <v>5</v>
      </c>
      <c r="M12" s="68">
        <v>3</v>
      </c>
      <c r="N12" s="68">
        <v>1</v>
      </c>
      <c r="O12" s="74">
        <v>3</v>
      </c>
      <c r="P12" s="75">
        <v>1</v>
      </c>
      <c r="Q12" s="152">
        <f t="shared" si="0"/>
        <v>29.5</v>
      </c>
      <c r="R12" s="12"/>
      <c r="S12" s="17"/>
      <c r="T12" s="17" t="s">
        <v>1058</v>
      </c>
      <c r="U12" s="17"/>
      <c r="V12" s="13" t="s">
        <v>245</v>
      </c>
    </row>
    <row r="13" spans="1:22" ht="67.5">
      <c r="A13" s="12" t="s">
        <v>16</v>
      </c>
      <c r="B13" s="12">
        <v>52</v>
      </c>
      <c r="C13" s="12" t="s">
        <v>17</v>
      </c>
      <c r="D13" s="13" t="s">
        <v>681</v>
      </c>
      <c r="E13" s="13" t="s">
        <v>673</v>
      </c>
      <c r="F13" s="15">
        <v>5</v>
      </c>
      <c r="G13" s="15">
        <v>24902358</v>
      </c>
      <c r="H13" s="70">
        <v>5</v>
      </c>
      <c r="I13" s="70">
        <v>3.5</v>
      </c>
      <c r="J13" s="70">
        <v>5</v>
      </c>
      <c r="K13" s="70">
        <v>3</v>
      </c>
      <c r="L13" s="70">
        <v>4</v>
      </c>
      <c r="M13" s="70">
        <v>1.5</v>
      </c>
      <c r="N13" s="70">
        <v>1</v>
      </c>
      <c r="O13" s="74">
        <v>3</v>
      </c>
      <c r="P13" s="76">
        <v>3</v>
      </c>
      <c r="Q13" s="152">
        <f t="shared" si="0"/>
        <v>29</v>
      </c>
      <c r="R13" s="65"/>
      <c r="S13" s="65"/>
      <c r="T13" s="17" t="s">
        <v>1058</v>
      </c>
      <c r="U13" s="17"/>
      <c r="V13" s="13" t="s">
        <v>680</v>
      </c>
    </row>
    <row r="14" spans="1:22" ht="67.5">
      <c r="A14" s="12" t="s">
        <v>16</v>
      </c>
      <c r="B14" s="12">
        <v>50</v>
      </c>
      <c r="C14" s="12" t="s">
        <v>17</v>
      </c>
      <c r="D14" s="13" t="s">
        <v>679</v>
      </c>
      <c r="E14" s="13" t="s">
        <v>673</v>
      </c>
      <c r="F14" s="12">
        <v>5</v>
      </c>
      <c r="G14" s="12">
        <v>24902356</v>
      </c>
      <c r="H14" s="68">
        <v>4.5</v>
      </c>
      <c r="I14" s="68">
        <v>4</v>
      </c>
      <c r="J14" s="68">
        <v>5</v>
      </c>
      <c r="K14" s="68">
        <v>2</v>
      </c>
      <c r="L14" s="68">
        <v>4</v>
      </c>
      <c r="M14" s="68">
        <v>0</v>
      </c>
      <c r="N14" s="68">
        <v>1</v>
      </c>
      <c r="O14" s="71">
        <v>3</v>
      </c>
      <c r="P14" s="76">
        <v>5</v>
      </c>
      <c r="Q14" s="152">
        <f t="shared" si="0"/>
        <v>28.5</v>
      </c>
      <c r="R14" s="65"/>
      <c r="S14" s="65"/>
      <c r="T14" s="17" t="s">
        <v>1058</v>
      </c>
      <c r="U14" s="17"/>
      <c r="V14" s="13" t="s">
        <v>680</v>
      </c>
    </row>
    <row r="15" spans="1:22" ht="45">
      <c r="A15" s="12" t="s">
        <v>116</v>
      </c>
      <c r="B15" s="12">
        <v>9</v>
      </c>
      <c r="C15" s="12" t="s">
        <v>17</v>
      </c>
      <c r="D15" s="13" t="s">
        <v>136</v>
      </c>
      <c r="E15" s="13" t="s">
        <v>118</v>
      </c>
      <c r="F15" s="12" t="s">
        <v>134</v>
      </c>
      <c r="G15" s="12" t="s">
        <v>137</v>
      </c>
      <c r="H15" s="68">
        <v>5</v>
      </c>
      <c r="I15" s="68">
        <v>4</v>
      </c>
      <c r="J15" s="68">
        <v>5</v>
      </c>
      <c r="K15" s="68">
        <v>4</v>
      </c>
      <c r="L15" s="68">
        <v>4</v>
      </c>
      <c r="M15" s="68">
        <v>0</v>
      </c>
      <c r="N15" s="68">
        <v>1</v>
      </c>
      <c r="O15" s="74">
        <v>3</v>
      </c>
      <c r="P15" s="75">
        <v>2</v>
      </c>
      <c r="Q15" s="152">
        <f t="shared" si="0"/>
        <v>28</v>
      </c>
      <c r="R15" s="12"/>
      <c r="S15" s="17"/>
      <c r="T15" s="17" t="s">
        <v>1058</v>
      </c>
      <c r="U15" s="17"/>
      <c r="V15" s="13" t="s">
        <v>144</v>
      </c>
    </row>
    <row r="16" spans="1:22" ht="33.75">
      <c r="A16" s="12" t="s">
        <v>16</v>
      </c>
      <c r="B16" s="12">
        <v>71</v>
      </c>
      <c r="C16" s="12" t="s">
        <v>17</v>
      </c>
      <c r="D16" s="13" t="s">
        <v>922</v>
      </c>
      <c r="E16" s="13" t="s">
        <v>910</v>
      </c>
      <c r="F16" s="12">
        <v>5</v>
      </c>
      <c r="G16" s="12" t="s">
        <v>923</v>
      </c>
      <c r="H16" s="70">
        <v>5</v>
      </c>
      <c r="I16" s="70">
        <v>3</v>
      </c>
      <c r="J16" s="70">
        <v>5</v>
      </c>
      <c r="K16" s="70">
        <v>3</v>
      </c>
      <c r="L16" s="70">
        <v>5</v>
      </c>
      <c r="M16" s="70">
        <v>1</v>
      </c>
      <c r="N16" s="70">
        <v>1</v>
      </c>
      <c r="O16" s="74">
        <v>3</v>
      </c>
      <c r="P16" s="75">
        <v>2</v>
      </c>
      <c r="Q16" s="152">
        <f t="shared" si="0"/>
        <v>28</v>
      </c>
      <c r="R16" s="12"/>
      <c r="S16" s="16"/>
      <c r="T16" s="17" t="s">
        <v>1058</v>
      </c>
      <c r="U16" s="17"/>
      <c r="V16" s="13" t="s">
        <v>921</v>
      </c>
    </row>
    <row r="17" spans="1:22" ht="67.5">
      <c r="A17" s="12" t="s">
        <v>16</v>
      </c>
      <c r="B17" s="12">
        <v>54</v>
      </c>
      <c r="C17" s="12" t="s">
        <v>17</v>
      </c>
      <c r="D17" s="13" t="s">
        <v>683</v>
      </c>
      <c r="E17" s="13" t="s">
        <v>673</v>
      </c>
      <c r="F17" s="12">
        <v>5</v>
      </c>
      <c r="G17" s="12">
        <v>249023510</v>
      </c>
      <c r="H17" s="70">
        <v>4.5</v>
      </c>
      <c r="I17" s="70">
        <v>4</v>
      </c>
      <c r="J17" s="70">
        <v>3</v>
      </c>
      <c r="K17" s="70">
        <v>4</v>
      </c>
      <c r="L17" s="70">
        <v>4</v>
      </c>
      <c r="M17" s="70">
        <v>0</v>
      </c>
      <c r="N17" s="70">
        <v>1</v>
      </c>
      <c r="O17" s="74">
        <v>3</v>
      </c>
      <c r="P17" s="76">
        <v>4</v>
      </c>
      <c r="Q17" s="152">
        <f t="shared" si="0"/>
        <v>27.5</v>
      </c>
      <c r="R17" s="65"/>
      <c r="S17" s="65"/>
      <c r="T17" s="17" t="s">
        <v>1058</v>
      </c>
      <c r="U17" s="17"/>
      <c r="V17" s="13" t="s">
        <v>680</v>
      </c>
    </row>
    <row r="18" spans="1:22" ht="45">
      <c r="A18" s="12" t="s">
        <v>16</v>
      </c>
      <c r="B18" s="12">
        <v>64</v>
      </c>
      <c r="C18" s="12" t="s">
        <v>17</v>
      </c>
      <c r="D18" s="13" t="s">
        <v>829</v>
      </c>
      <c r="E18" s="13" t="s">
        <v>824</v>
      </c>
      <c r="F18" s="12">
        <v>5</v>
      </c>
      <c r="G18" s="12" t="s">
        <v>830</v>
      </c>
      <c r="H18" s="70">
        <v>5</v>
      </c>
      <c r="I18" s="70">
        <v>3</v>
      </c>
      <c r="J18" s="70">
        <v>5</v>
      </c>
      <c r="K18" s="70">
        <v>1</v>
      </c>
      <c r="L18" s="70">
        <v>3.5</v>
      </c>
      <c r="M18" s="70">
        <v>2</v>
      </c>
      <c r="N18" s="70">
        <v>1</v>
      </c>
      <c r="O18" s="74">
        <v>3</v>
      </c>
      <c r="P18" s="75">
        <v>4</v>
      </c>
      <c r="Q18" s="152">
        <f t="shared" si="0"/>
        <v>27.5</v>
      </c>
      <c r="R18" s="12"/>
      <c r="S18" s="12"/>
      <c r="T18" s="17" t="s">
        <v>1058</v>
      </c>
      <c r="U18" s="17"/>
      <c r="V18" s="13" t="s">
        <v>828</v>
      </c>
    </row>
    <row r="19" spans="1:22" ht="45">
      <c r="A19" s="12" t="s">
        <v>116</v>
      </c>
      <c r="B19" s="12">
        <v>8</v>
      </c>
      <c r="C19" s="12" t="s">
        <v>17</v>
      </c>
      <c r="D19" s="13" t="s">
        <v>133</v>
      </c>
      <c r="E19" s="13" t="s">
        <v>118</v>
      </c>
      <c r="F19" s="15" t="s">
        <v>134</v>
      </c>
      <c r="G19" s="15" t="s">
        <v>135</v>
      </c>
      <c r="H19" s="70">
        <v>5</v>
      </c>
      <c r="I19" s="70">
        <v>4</v>
      </c>
      <c r="J19" s="70">
        <v>4</v>
      </c>
      <c r="K19" s="70">
        <v>3</v>
      </c>
      <c r="L19" s="70">
        <v>5</v>
      </c>
      <c r="M19" s="70">
        <v>0</v>
      </c>
      <c r="N19" s="70">
        <v>1</v>
      </c>
      <c r="O19" s="74">
        <v>3</v>
      </c>
      <c r="P19" s="75">
        <v>2</v>
      </c>
      <c r="Q19" s="152">
        <f t="shared" si="0"/>
        <v>27</v>
      </c>
      <c r="R19" s="12"/>
      <c r="S19" s="16"/>
      <c r="T19" s="17" t="s">
        <v>1058</v>
      </c>
      <c r="U19" s="17"/>
      <c r="V19" s="13" t="s">
        <v>144</v>
      </c>
    </row>
    <row r="20" spans="1:22" ht="67.5">
      <c r="A20" s="12" t="s">
        <v>16</v>
      </c>
      <c r="B20" s="12">
        <v>45</v>
      </c>
      <c r="C20" s="12" t="s">
        <v>17</v>
      </c>
      <c r="D20" s="13" t="s">
        <v>672</v>
      </c>
      <c r="E20" s="13" t="s">
        <v>673</v>
      </c>
      <c r="F20" s="12">
        <v>5</v>
      </c>
      <c r="G20" s="12">
        <v>24902351</v>
      </c>
      <c r="H20" s="70">
        <v>5</v>
      </c>
      <c r="I20" s="70">
        <v>4</v>
      </c>
      <c r="J20" s="70">
        <v>4</v>
      </c>
      <c r="K20" s="70">
        <v>3</v>
      </c>
      <c r="L20" s="70">
        <v>3.5</v>
      </c>
      <c r="M20" s="70">
        <v>1.5</v>
      </c>
      <c r="N20" s="70">
        <v>1</v>
      </c>
      <c r="O20" s="74">
        <v>3</v>
      </c>
      <c r="P20" s="76">
        <v>2</v>
      </c>
      <c r="Q20" s="152">
        <f t="shared" si="0"/>
        <v>27</v>
      </c>
      <c r="R20" s="65"/>
      <c r="S20" s="65"/>
      <c r="T20" s="17" t="s">
        <v>1058</v>
      </c>
      <c r="U20" s="17"/>
      <c r="V20" s="13" t="s">
        <v>674</v>
      </c>
    </row>
    <row r="21" spans="1:22" ht="67.5">
      <c r="A21" s="12" t="s">
        <v>16</v>
      </c>
      <c r="B21" s="12">
        <v>47</v>
      </c>
      <c r="C21" s="12" t="s">
        <v>17</v>
      </c>
      <c r="D21" s="13" t="s">
        <v>676</v>
      </c>
      <c r="E21" s="13" t="s">
        <v>673</v>
      </c>
      <c r="F21" s="12">
        <v>5</v>
      </c>
      <c r="G21" s="12">
        <v>24902353</v>
      </c>
      <c r="H21" s="70">
        <v>5</v>
      </c>
      <c r="I21" s="70">
        <v>3</v>
      </c>
      <c r="J21" s="70">
        <v>2</v>
      </c>
      <c r="K21" s="70">
        <v>5</v>
      </c>
      <c r="L21" s="70">
        <v>4</v>
      </c>
      <c r="M21" s="70">
        <v>2</v>
      </c>
      <c r="N21" s="70">
        <v>1</v>
      </c>
      <c r="O21" s="74">
        <v>3</v>
      </c>
      <c r="P21" s="76">
        <v>2</v>
      </c>
      <c r="Q21" s="152">
        <f t="shared" si="0"/>
        <v>27</v>
      </c>
      <c r="R21" s="65"/>
      <c r="S21" s="65"/>
      <c r="T21" s="17" t="s">
        <v>1058</v>
      </c>
      <c r="U21" s="17"/>
      <c r="V21" s="13" t="s">
        <v>674</v>
      </c>
    </row>
    <row r="22" spans="1:22" ht="45">
      <c r="A22" s="12" t="s">
        <v>16</v>
      </c>
      <c r="B22" s="12">
        <v>27</v>
      </c>
      <c r="C22" s="12" t="s">
        <v>17</v>
      </c>
      <c r="D22" s="13" t="s">
        <v>401</v>
      </c>
      <c r="E22" s="13" t="s">
        <v>390</v>
      </c>
      <c r="F22" s="12">
        <v>5</v>
      </c>
      <c r="G22" s="12" t="s">
        <v>402</v>
      </c>
      <c r="H22" s="70">
        <v>4.5</v>
      </c>
      <c r="I22" s="70">
        <v>3.5</v>
      </c>
      <c r="J22" s="70">
        <v>5</v>
      </c>
      <c r="K22" s="70">
        <v>3</v>
      </c>
      <c r="L22" s="70">
        <v>5</v>
      </c>
      <c r="M22" s="70">
        <v>1.5</v>
      </c>
      <c r="N22" s="70">
        <v>1</v>
      </c>
      <c r="O22" s="74">
        <v>3</v>
      </c>
      <c r="P22" s="75">
        <v>0</v>
      </c>
      <c r="Q22" s="152">
        <f t="shared" si="0"/>
        <v>26.5</v>
      </c>
      <c r="R22" s="12"/>
      <c r="S22" s="16"/>
      <c r="T22" s="17" t="s">
        <v>1058</v>
      </c>
      <c r="U22" s="17"/>
      <c r="V22" s="13" t="s">
        <v>399</v>
      </c>
    </row>
    <row r="23" spans="1:22" ht="45">
      <c r="A23" s="12" t="s">
        <v>16</v>
      </c>
      <c r="B23" s="12">
        <v>41</v>
      </c>
      <c r="C23" s="12" t="s">
        <v>17</v>
      </c>
      <c r="D23" s="13" t="s">
        <v>518</v>
      </c>
      <c r="E23" s="13" t="s">
        <v>486</v>
      </c>
      <c r="F23" s="15" t="s">
        <v>519</v>
      </c>
      <c r="G23" s="15" t="s">
        <v>520</v>
      </c>
      <c r="H23" s="70">
        <v>4.5</v>
      </c>
      <c r="I23" s="70">
        <v>3</v>
      </c>
      <c r="J23" s="70">
        <v>5</v>
      </c>
      <c r="K23" s="70">
        <v>2</v>
      </c>
      <c r="L23" s="70">
        <v>4</v>
      </c>
      <c r="M23" s="70">
        <v>0</v>
      </c>
      <c r="N23" s="70">
        <v>1</v>
      </c>
      <c r="O23" s="74">
        <v>3</v>
      </c>
      <c r="P23" s="76">
        <v>4</v>
      </c>
      <c r="Q23" s="152">
        <f t="shared" si="0"/>
        <v>26.5</v>
      </c>
      <c r="R23" s="65"/>
      <c r="S23" s="65"/>
      <c r="T23" s="17" t="s">
        <v>1058</v>
      </c>
      <c r="U23" s="17"/>
      <c r="V23" s="13" t="s">
        <v>521</v>
      </c>
    </row>
    <row r="24" spans="1:22" ht="45">
      <c r="A24" s="12" t="s">
        <v>16</v>
      </c>
      <c r="B24" s="12">
        <v>28</v>
      </c>
      <c r="C24" s="12" t="s">
        <v>17</v>
      </c>
      <c r="D24" s="18" t="s">
        <v>403</v>
      </c>
      <c r="E24" s="13" t="s">
        <v>390</v>
      </c>
      <c r="F24" s="15">
        <v>5</v>
      </c>
      <c r="G24" s="15" t="s">
        <v>404</v>
      </c>
      <c r="H24" s="70">
        <v>5</v>
      </c>
      <c r="I24" s="70">
        <v>3</v>
      </c>
      <c r="J24" s="70">
        <v>5</v>
      </c>
      <c r="K24" s="70">
        <v>5</v>
      </c>
      <c r="L24" s="70">
        <v>3</v>
      </c>
      <c r="M24" s="70">
        <v>1</v>
      </c>
      <c r="N24" s="70">
        <v>1</v>
      </c>
      <c r="O24" s="74">
        <v>3</v>
      </c>
      <c r="P24" s="75">
        <v>0</v>
      </c>
      <c r="Q24" s="152">
        <f t="shared" si="0"/>
        <v>26</v>
      </c>
      <c r="R24" s="12"/>
      <c r="S24" s="16"/>
      <c r="T24" s="17" t="s">
        <v>1058</v>
      </c>
      <c r="U24" s="17"/>
      <c r="V24" s="13" t="s">
        <v>399</v>
      </c>
    </row>
    <row r="25" spans="1:22" ht="78.75">
      <c r="A25" s="12" t="s">
        <v>16</v>
      </c>
      <c r="B25" s="12">
        <v>66</v>
      </c>
      <c r="C25" s="12" t="s">
        <v>17</v>
      </c>
      <c r="D25" s="13" t="s">
        <v>852</v>
      </c>
      <c r="E25" s="13" t="s">
        <v>846</v>
      </c>
      <c r="F25" s="15">
        <v>5</v>
      </c>
      <c r="G25" s="15" t="s">
        <v>830</v>
      </c>
      <c r="H25" s="70">
        <v>4.5</v>
      </c>
      <c r="I25" s="70">
        <v>3.5</v>
      </c>
      <c r="J25" s="70">
        <v>2</v>
      </c>
      <c r="K25" s="70">
        <v>2</v>
      </c>
      <c r="L25" s="70">
        <v>3</v>
      </c>
      <c r="M25" s="74">
        <v>1</v>
      </c>
      <c r="N25" s="73">
        <v>1</v>
      </c>
      <c r="O25" s="73">
        <v>0</v>
      </c>
      <c r="P25" s="75">
        <v>9</v>
      </c>
      <c r="Q25" s="152">
        <f t="shared" si="0"/>
        <v>26</v>
      </c>
      <c r="R25" s="13"/>
      <c r="S25" s="17"/>
      <c r="T25" s="17" t="s">
        <v>1058</v>
      </c>
      <c r="U25" s="17"/>
      <c r="V25" s="13" t="s">
        <v>851</v>
      </c>
    </row>
    <row r="26" spans="1:22" ht="33.75">
      <c r="A26" s="12" t="s">
        <v>16</v>
      </c>
      <c r="B26" s="12">
        <v>17</v>
      </c>
      <c r="C26" s="12" t="s">
        <v>17</v>
      </c>
      <c r="D26" s="13" t="s">
        <v>250</v>
      </c>
      <c r="E26" s="13" t="s">
        <v>228</v>
      </c>
      <c r="F26" s="12">
        <v>5</v>
      </c>
      <c r="G26" s="12" t="s">
        <v>251</v>
      </c>
      <c r="H26" s="68">
        <v>5</v>
      </c>
      <c r="I26" s="68">
        <v>3</v>
      </c>
      <c r="J26" s="68">
        <v>3</v>
      </c>
      <c r="K26" s="68">
        <v>3</v>
      </c>
      <c r="L26" s="68">
        <v>4.5</v>
      </c>
      <c r="M26" s="68">
        <v>1</v>
      </c>
      <c r="N26" s="68">
        <v>1</v>
      </c>
      <c r="O26" s="74">
        <v>3</v>
      </c>
      <c r="P26" s="75">
        <v>2</v>
      </c>
      <c r="Q26" s="66">
        <f t="shared" si="0"/>
        <v>25.5</v>
      </c>
      <c r="R26" s="12"/>
      <c r="S26" s="17"/>
      <c r="T26" s="17"/>
      <c r="U26" s="17"/>
      <c r="V26" s="13" t="s">
        <v>245</v>
      </c>
    </row>
    <row r="27" spans="1:22" ht="45">
      <c r="A27" s="12" t="s">
        <v>16</v>
      </c>
      <c r="B27" s="12">
        <v>44</v>
      </c>
      <c r="C27" s="12" t="s">
        <v>17</v>
      </c>
      <c r="D27" s="13" t="s">
        <v>527</v>
      </c>
      <c r="E27" s="13" t="s">
        <v>486</v>
      </c>
      <c r="F27" s="12" t="s">
        <v>524</v>
      </c>
      <c r="G27" s="12" t="s">
        <v>528</v>
      </c>
      <c r="H27" s="70">
        <v>5</v>
      </c>
      <c r="I27" s="70">
        <v>4</v>
      </c>
      <c r="J27" s="70">
        <v>5</v>
      </c>
      <c r="K27" s="70">
        <v>3</v>
      </c>
      <c r="L27" s="70">
        <v>4.5</v>
      </c>
      <c r="M27" s="70">
        <v>0</v>
      </c>
      <c r="N27" s="70">
        <v>1</v>
      </c>
      <c r="O27" s="74">
        <v>3</v>
      </c>
      <c r="P27" s="76">
        <v>0</v>
      </c>
      <c r="Q27" s="66">
        <f t="shared" si="0"/>
        <v>25.5</v>
      </c>
      <c r="R27" s="65"/>
      <c r="S27" s="65"/>
      <c r="T27" s="17"/>
      <c r="U27" s="17"/>
      <c r="V27" s="13" t="s">
        <v>526</v>
      </c>
    </row>
    <row r="28" spans="1:22" ht="67.5">
      <c r="A28" s="12" t="s">
        <v>16</v>
      </c>
      <c r="B28" s="12">
        <v>55</v>
      </c>
      <c r="C28" s="12" t="s">
        <v>17</v>
      </c>
      <c r="D28" s="18" t="s">
        <v>1053</v>
      </c>
      <c r="E28" s="13" t="s">
        <v>673</v>
      </c>
      <c r="F28" s="15">
        <v>5</v>
      </c>
      <c r="G28" s="15">
        <v>249023511</v>
      </c>
      <c r="H28" s="70">
        <v>5</v>
      </c>
      <c r="I28" s="70">
        <v>2.5</v>
      </c>
      <c r="J28" s="70">
        <v>4</v>
      </c>
      <c r="K28" s="70">
        <v>2</v>
      </c>
      <c r="L28" s="70">
        <v>3</v>
      </c>
      <c r="M28" s="70">
        <v>1.5</v>
      </c>
      <c r="N28" s="70">
        <v>1</v>
      </c>
      <c r="O28" s="74">
        <v>3</v>
      </c>
      <c r="P28" s="76">
        <v>3</v>
      </c>
      <c r="Q28" s="66">
        <f t="shared" si="0"/>
        <v>25</v>
      </c>
      <c r="R28" s="65"/>
      <c r="S28" s="65"/>
      <c r="T28" s="17"/>
      <c r="U28" s="17"/>
      <c r="V28" s="13" t="s">
        <v>680</v>
      </c>
    </row>
    <row r="29" spans="1:22" ht="45">
      <c r="A29" s="12" t="s">
        <v>116</v>
      </c>
      <c r="B29" s="12">
        <v>11</v>
      </c>
      <c r="C29" s="12" t="s">
        <v>17</v>
      </c>
      <c r="D29" s="18" t="s">
        <v>141</v>
      </c>
      <c r="E29" s="13" t="s">
        <v>118</v>
      </c>
      <c r="F29" s="15" t="s">
        <v>139</v>
      </c>
      <c r="G29" s="15" t="s">
        <v>142</v>
      </c>
      <c r="H29" s="70">
        <v>5</v>
      </c>
      <c r="I29" s="70">
        <v>3</v>
      </c>
      <c r="J29" s="70">
        <v>4</v>
      </c>
      <c r="K29" s="70">
        <v>1</v>
      </c>
      <c r="L29" s="70">
        <v>3.5</v>
      </c>
      <c r="M29" s="70">
        <v>1</v>
      </c>
      <c r="N29" s="70">
        <v>1</v>
      </c>
      <c r="O29" s="74">
        <v>3</v>
      </c>
      <c r="P29" s="75">
        <v>3</v>
      </c>
      <c r="Q29" s="66">
        <f t="shared" si="0"/>
        <v>24.5</v>
      </c>
      <c r="R29" s="12"/>
      <c r="S29" s="16"/>
      <c r="T29" s="17"/>
      <c r="U29" s="17"/>
      <c r="V29" s="13" t="s">
        <v>145</v>
      </c>
    </row>
    <row r="30" spans="1:22" ht="67.5">
      <c r="A30" s="12" t="s">
        <v>16</v>
      </c>
      <c r="B30" s="12">
        <v>48</v>
      </c>
      <c r="C30" s="12" t="s">
        <v>17</v>
      </c>
      <c r="D30" s="13" t="s">
        <v>677</v>
      </c>
      <c r="E30" s="13" t="s">
        <v>673</v>
      </c>
      <c r="F30" s="15">
        <v>5</v>
      </c>
      <c r="G30" s="15">
        <v>24002354</v>
      </c>
      <c r="H30" s="70">
        <v>4.5</v>
      </c>
      <c r="I30" s="70">
        <v>3.5</v>
      </c>
      <c r="J30" s="70">
        <v>3</v>
      </c>
      <c r="K30" s="70">
        <v>3.5</v>
      </c>
      <c r="L30" s="70">
        <v>3</v>
      </c>
      <c r="M30" s="70">
        <v>2.5</v>
      </c>
      <c r="N30" s="70">
        <v>1</v>
      </c>
      <c r="O30" s="74">
        <v>3</v>
      </c>
      <c r="P30" s="76">
        <v>0.5</v>
      </c>
      <c r="Q30" s="66">
        <f t="shared" si="0"/>
        <v>24.5</v>
      </c>
      <c r="R30" s="65"/>
      <c r="S30" s="65"/>
      <c r="T30" s="17"/>
      <c r="U30" s="17"/>
      <c r="V30" s="13" t="s">
        <v>674</v>
      </c>
    </row>
    <row r="31" spans="1:22" ht="67.5">
      <c r="A31" s="12" t="s">
        <v>16</v>
      </c>
      <c r="B31" s="12">
        <v>49</v>
      </c>
      <c r="C31" s="12" t="s">
        <v>17</v>
      </c>
      <c r="D31" s="13" t="s">
        <v>678</v>
      </c>
      <c r="E31" s="13" t="s">
        <v>673</v>
      </c>
      <c r="F31" s="12">
        <v>5</v>
      </c>
      <c r="G31" s="12">
        <v>24902355</v>
      </c>
      <c r="H31" s="68">
        <v>4.5</v>
      </c>
      <c r="I31" s="68">
        <v>2.5</v>
      </c>
      <c r="J31" s="68">
        <v>2</v>
      </c>
      <c r="K31" s="68">
        <v>5</v>
      </c>
      <c r="L31" s="68">
        <v>2.5</v>
      </c>
      <c r="M31" s="68">
        <v>2</v>
      </c>
      <c r="N31" s="68">
        <v>1</v>
      </c>
      <c r="O31" s="74">
        <v>3</v>
      </c>
      <c r="P31" s="76">
        <v>2</v>
      </c>
      <c r="Q31" s="66">
        <f t="shared" si="0"/>
        <v>24.5</v>
      </c>
      <c r="R31" s="65"/>
      <c r="S31" s="65"/>
      <c r="T31" s="17"/>
      <c r="U31" s="17"/>
      <c r="V31" s="13" t="s">
        <v>674</v>
      </c>
    </row>
    <row r="32" spans="1:22" ht="45">
      <c r="A32" s="12" t="s">
        <v>116</v>
      </c>
      <c r="B32" s="12">
        <v>10</v>
      </c>
      <c r="C32" s="12" t="s">
        <v>17</v>
      </c>
      <c r="D32" s="13" t="s">
        <v>138</v>
      </c>
      <c r="E32" s="13" t="s">
        <v>118</v>
      </c>
      <c r="F32" s="12" t="s">
        <v>139</v>
      </c>
      <c r="G32" s="12" t="s">
        <v>140</v>
      </c>
      <c r="H32" s="70">
        <v>5</v>
      </c>
      <c r="I32" s="70">
        <v>2.5</v>
      </c>
      <c r="J32" s="70">
        <v>3</v>
      </c>
      <c r="K32" s="70">
        <v>2</v>
      </c>
      <c r="L32" s="70">
        <v>3.5</v>
      </c>
      <c r="M32" s="70">
        <v>1</v>
      </c>
      <c r="N32" s="70">
        <v>1</v>
      </c>
      <c r="O32" s="74">
        <v>3</v>
      </c>
      <c r="P32" s="75">
        <v>3</v>
      </c>
      <c r="Q32" s="66">
        <f t="shared" si="0"/>
        <v>24</v>
      </c>
      <c r="R32" s="12"/>
      <c r="S32" s="12"/>
      <c r="T32" s="17"/>
      <c r="U32" s="17"/>
      <c r="V32" s="13" t="s">
        <v>145</v>
      </c>
    </row>
    <row r="33" spans="1:22" ht="45">
      <c r="A33" s="12" t="s">
        <v>116</v>
      </c>
      <c r="B33" s="12">
        <v>12</v>
      </c>
      <c r="C33" s="12" t="s">
        <v>17</v>
      </c>
      <c r="D33" s="13" t="s">
        <v>143</v>
      </c>
      <c r="E33" s="13" t="s">
        <v>118</v>
      </c>
      <c r="F33" s="12" t="s">
        <v>139</v>
      </c>
      <c r="G33" s="12" t="s">
        <v>130</v>
      </c>
      <c r="H33" s="70">
        <v>5</v>
      </c>
      <c r="I33" s="70">
        <v>2</v>
      </c>
      <c r="J33" s="70">
        <v>2</v>
      </c>
      <c r="K33" s="70">
        <v>3</v>
      </c>
      <c r="L33" s="70">
        <v>4</v>
      </c>
      <c r="M33" s="70">
        <v>1</v>
      </c>
      <c r="N33" s="70">
        <v>1</v>
      </c>
      <c r="O33" s="74">
        <v>3</v>
      </c>
      <c r="P33" s="75">
        <v>3</v>
      </c>
      <c r="Q33" s="66">
        <f t="shared" si="0"/>
        <v>24</v>
      </c>
      <c r="R33" s="12"/>
      <c r="S33" s="12"/>
      <c r="T33" s="17"/>
      <c r="U33" s="17"/>
      <c r="V33" s="13" t="s">
        <v>145</v>
      </c>
    </row>
    <row r="34" spans="1:22" ht="45">
      <c r="A34" s="12" t="s">
        <v>16</v>
      </c>
      <c r="B34" s="12">
        <v>29</v>
      </c>
      <c r="C34" s="12" t="s">
        <v>17</v>
      </c>
      <c r="D34" s="13" t="s">
        <v>405</v>
      </c>
      <c r="E34" s="13" t="s">
        <v>390</v>
      </c>
      <c r="F34" s="12">
        <v>5</v>
      </c>
      <c r="G34" s="12" t="s">
        <v>400</v>
      </c>
      <c r="H34" s="68">
        <v>5</v>
      </c>
      <c r="I34" s="68">
        <v>3</v>
      </c>
      <c r="J34" s="68">
        <v>3</v>
      </c>
      <c r="K34" s="68">
        <v>3</v>
      </c>
      <c r="L34" s="68">
        <v>4.5</v>
      </c>
      <c r="M34" s="68">
        <v>1.5</v>
      </c>
      <c r="N34" s="68">
        <v>1</v>
      </c>
      <c r="O34" s="74">
        <v>3</v>
      </c>
      <c r="P34" s="75">
        <v>0</v>
      </c>
      <c r="Q34" s="66">
        <f t="shared" si="0"/>
        <v>24</v>
      </c>
      <c r="R34" s="12"/>
      <c r="S34" s="17"/>
      <c r="T34" s="17"/>
      <c r="U34" s="17"/>
      <c r="V34" s="13" t="s">
        <v>399</v>
      </c>
    </row>
    <row r="35" spans="1:22" ht="33.75">
      <c r="A35" s="12" t="s">
        <v>16</v>
      </c>
      <c r="B35" s="12">
        <v>16</v>
      </c>
      <c r="C35" s="12" t="s">
        <v>17</v>
      </c>
      <c r="D35" s="13" t="s">
        <v>248</v>
      </c>
      <c r="E35" s="13" t="s">
        <v>228</v>
      </c>
      <c r="F35" s="15">
        <v>5</v>
      </c>
      <c r="G35" s="12" t="s">
        <v>249</v>
      </c>
      <c r="H35" s="70">
        <v>5</v>
      </c>
      <c r="I35" s="70">
        <v>4</v>
      </c>
      <c r="J35" s="70">
        <v>4</v>
      </c>
      <c r="K35" s="70">
        <v>2</v>
      </c>
      <c r="L35" s="70">
        <v>3.5</v>
      </c>
      <c r="M35" s="70">
        <v>1</v>
      </c>
      <c r="N35" s="70">
        <v>1</v>
      </c>
      <c r="O35" s="74">
        <v>3</v>
      </c>
      <c r="P35" s="75">
        <v>0</v>
      </c>
      <c r="Q35" s="66">
        <f t="shared" si="0"/>
        <v>23.5</v>
      </c>
      <c r="R35" s="12"/>
      <c r="S35" s="16"/>
      <c r="T35" s="17"/>
      <c r="U35" s="17"/>
      <c r="V35" s="13" t="s">
        <v>245</v>
      </c>
    </row>
    <row r="36" spans="1:22" ht="24">
      <c r="A36" s="12" t="s">
        <v>16</v>
      </c>
      <c r="B36" s="12">
        <v>23</v>
      </c>
      <c r="C36" s="12" t="s">
        <v>17</v>
      </c>
      <c r="D36" s="18" t="s">
        <v>263</v>
      </c>
      <c r="E36" s="13" t="s">
        <v>228</v>
      </c>
      <c r="F36" s="15">
        <v>5</v>
      </c>
      <c r="G36" s="12" t="s">
        <v>264</v>
      </c>
      <c r="H36" s="70">
        <v>5</v>
      </c>
      <c r="I36" s="70">
        <v>3.5</v>
      </c>
      <c r="J36" s="70">
        <v>4</v>
      </c>
      <c r="K36" s="70">
        <v>2</v>
      </c>
      <c r="L36" s="70">
        <v>5</v>
      </c>
      <c r="M36" s="70">
        <v>0</v>
      </c>
      <c r="N36" s="70">
        <v>1</v>
      </c>
      <c r="O36" s="74">
        <v>3</v>
      </c>
      <c r="P36" s="75">
        <v>0</v>
      </c>
      <c r="Q36" s="66">
        <f t="shared" si="0"/>
        <v>23.5</v>
      </c>
      <c r="R36" s="12"/>
      <c r="S36" s="16"/>
      <c r="T36" s="17"/>
      <c r="U36" s="17"/>
      <c r="V36" s="13" t="s">
        <v>245</v>
      </c>
    </row>
    <row r="37" spans="1:22" ht="33.75">
      <c r="A37" s="12" t="s">
        <v>16</v>
      </c>
      <c r="B37" s="12">
        <v>63</v>
      </c>
      <c r="C37" s="12" t="s">
        <v>17</v>
      </c>
      <c r="D37" s="13" t="s">
        <v>826</v>
      </c>
      <c r="E37" s="13" t="s">
        <v>824</v>
      </c>
      <c r="F37" s="12">
        <v>5</v>
      </c>
      <c r="G37" s="12" t="s">
        <v>827</v>
      </c>
      <c r="H37" s="70">
        <v>5</v>
      </c>
      <c r="I37" s="70">
        <v>3.5</v>
      </c>
      <c r="J37" s="70">
        <v>1</v>
      </c>
      <c r="K37" s="70">
        <v>2</v>
      </c>
      <c r="L37" s="70">
        <v>3</v>
      </c>
      <c r="M37" s="70">
        <v>3</v>
      </c>
      <c r="N37" s="70">
        <v>1</v>
      </c>
      <c r="O37" s="74">
        <v>3</v>
      </c>
      <c r="P37" s="75">
        <v>2</v>
      </c>
      <c r="Q37" s="66">
        <f t="shared" si="0"/>
        <v>23.5</v>
      </c>
      <c r="R37" s="12"/>
      <c r="S37" s="12"/>
      <c r="T37" s="17"/>
      <c r="U37" s="17"/>
      <c r="V37" s="98" t="s">
        <v>828</v>
      </c>
    </row>
    <row r="38" spans="1:22" ht="33.75">
      <c r="A38" s="12" t="s">
        <v>16</v>
      </c>
      <c r="B38" s="12">
        <v>70</v>
      </c>
      <c r="C38" s="12" t="s">
        <v>17</v>
      </c>
      <c r="D38" s="13" t="s">
        <v>919</v>
      </c>
      <c r="E38" s="13" t="s">
        <v>910</v>
      </c>
      <c r="F38" s="12">
        <v>5</v>
      </c>
      <c r="G38" s="12" t="s">
        <v>920</v>
      </c>
      <c r="H38" s="70">
        <v>5</v>
      </c>
      <c r="I38" s="70">
        <v>2.5</v>
      </c>
      <c r="J38" s="70">
        <v>4</v>
      </c>
      <c r="K38" s="70">
        <v>2</v>
      </c>
      <c r="L38" s="70">
        <v>2.5</v>
      </c>
      <c r="M38" s="70">
        <v>1</v>
      </c>
      <c r="N38" s="70">
        <v>1</v>
      </c>
      <c r="O38" s="74">
        <v>3</v>
      </c>
      <c r="P38" s="75">
        <v>2</v>
      </c>
      <c r="Q38" s="66">
        <f t="shared" si="0"/>
        <v>23</v>
      </c>
      <c r="R38" s="12"/>
      <c r="S38" s="12"/>
      <c r="T38" s="17"/>
      <c r="U38" s="17"/>
      <c r="V38" s="98" t="s">
        <v>921</v>
      </c>
    </row>
    <row r="39" spans="1:22" ht="33.75">
      <c r="A39" s="12" t="s">
        <v>16</v>
      </c>
      <c r="B39" s="12">
        <v>7</v>
      </c>
      <c r="C39" s="12" t="s">
        <v>17</v>
      </c>
      <c r="D39" s="13" t="s">
        <v>83</v>
      </c>
      <c r="E39" s="13" t="s">
        <v>27</v>
      </c>
      <c r="F39" s="12" t="s">
        <v>73</v>
      </c>
      <c r="G39" s="12" t="s">
        <v>84</v>
      </c>
      <c r="H39" s="70">
        <v>4.5</v>
      </c>
      <c r="I39" s="70">
        <v>3.5</v>
      </c>
      <c r="J39" s="70">
        <v>5</v>
      </c>
      <c r="K39" s="70">
        <v>2</v>
      </c>
      <c r="L39" s="70">
        <v>3.5</v>
      </c>
      <c r="M39" s="70">
        <v>0</v>
      </c>
      <c r="N39" s="70">
        <v>1</v>
      </c>
      <c r="O39" s="74">
        <v>3</v>
      </c>
      <c r="P39" s="75">
        <v>0</v>
      </c>
      <c r="Q39" s="66">
        <f t="shared" si="0"/>
        <v>22.5</v>
      </c>
      <c r="R39" s="12"/>
      <c r="S39" s="12"/>
      <c r="T39" s="17"/>
      <c r="U39" s="17"/>
      <c r="V39" s="98" t="s">
        <v>35</v>
      </c>
    </row>
    <row r="40" spans="1:22" ht="45">
      <c r="A40" s="12" t="s">
        <v>16</v>
      </c>
      <c r="B40" s="12">
        <v>57</v>
      </c>
      <c r="C40" s="12" t="s">
        <v>17</v>
      </c>
      <c r="D40" s="13" t="s">
        <v>736</v>
      </c>
      <c r="E40" s="13" t="s">
        <v>737</v>
      </c>
      <c r="F40" s="12">
        <v>5</v>
      </c>
      <c r="G40" s="12" t="s">
        <v>738</v>
      </c>
      <c r="H40" s="70">
        <v>4.5</v>
      </c>
      <c r="I40" s="70">
        <v>3.5</v>
      </c>
      <c r="J40" s="70">
        <v>3</v>
      </c>
      <c r="K40" s="70">
        <v>3</v>
      </c>
      <c r="L40" s="70">
        <v>3.5</v>
      </c>
      <c r="M40" s="70">
        <v>1</v>
      </c>
      <c r="N40" s="70">
        <v>1</v>
      </c>
      <c r="O40" s="74">
        <v>3</v>
      </c>
      <c r="P40" s="75">
        <v>0</v>
      </c>
      <c r="Q40" s="66">
        <f t="shared" ref="Q40:Q59" si="1">SUM(H40:P40)</f>
        <v>22.5</v>
      </c>
      <c r="R40" s="12"/>
      <c r="S40" s="12"/>
      <c r="T40" s="17"/>
      <c r="U40" s="17"/>
      <c r="V40" s="98" t="s">
        <v>739</v>
      </c>
    </row>
    <row r="41" spans="1:22" ht="78.75">
      <c r="A41" s="12" t="s">
        <v>16</v>
      </c>
      <c r="B41" s="12">
        <v>65</v>
      </c>
      <c r="C41" s="12" t="s">
        <v>17</v>
      </c>
      <c r="D41" s="13" t="s">
        <v>850</v>
      </c>
      <c r="E41" s="13" t="s">
        <v>846</v>
      </c>
      <c r="F41" s="13">
        <v>5</v>
      </c>
      <c r="G41" s="13" t="s">
        <v>827</v>
      </c>
      <c r="H41" s="67">
        <v>4</v>
      </c>
      <c r="I41" s="67">
        <v>3.5</v>
      </c>
      <c r="J41" s="67">
        <v>3</v>
      </c>
      <c r="K41" s="67">
        <v>4</v>
      </c>
      <c r="L41" s="67">
        <v>4</v>
      </c>
      <c r="M41" s="74">
        <v>1</v>
      </c>
      <c r="N41" s="67">
        <v>0</v>
      </c>
      <c r="O41" s="67">
        <v>3</v>
      </c>
      <c r="P41" s="75">
        <v>0</v>
      </c>
      <c r="Q41" s="66">
        <f t="shared" si="1"/>
        <v>22.5</v>
      </c>
      <c r="R41" s="13"/>
      <c r="S41" s="17"/>
      <c r="T41" s="17"/>
      <c r="U41" s="17"/>
      <c r="V41" s="98" t="s">
        <v>851</v>
      </c>
    </row>
    <row r="42" spans="1:22" ht="33.75">
      <c r="A42" s="12" t="s">
        <v>16</v>
      </c>
      <c r="B42" s="12">
        <v>3</v>
      </c>
      <c r="C42" s="12" t="s">
        <v>17</v>
      </c>
      <c r="D42" s="13" t="s">
        <v>75</v>
      </c>
      <c r="E42" s="13" t="s">
        <v>27</v>
      </c>
      <c r="F42" s="12" t="s">
        <v>70</v>
      </c>
      <c r="G42" s="12" t="s">
        <v>76</v>
      </c>
      <c r="H42" s="70">
        <v>3.5</v>
      </c>
      <c r="I42" s="70">
        <v>4</v>
      </c>
      <c r="J42" s="70">
        <v>4</v>
      </c>
      <c r="K42" s="70">
        <v>2</v>
      </c>
      <c r="L42" s="70">
        <v>4.5</v>
      </c>
      <c r="M42" s="70">
        <v>0</v>
      </c>
      <c r="N42" s="70">
        <v>1</v>
      </c>
      <c r="O42" s="74">
        <v>3</v>
      </c>
      <c r="P42" s="75">
        <v>0</v>
      </c>
      <c r="Q42" s="66">
        <f t="shared" si="1"/>
        <v>22</v>
      </c>
      <c r="R42" s="12"/>
      <c r="S42" s="16"/>
      <c r="T42" s="17"/>
      <c r="U42" s="17"/>
      <c r="V42" s="98" t="s">
        <v>35</v>
      </c>
    </row>
    <row r="43" spans="1:22" ht="33.75">
      <c r="A43" s="12" t="s">
        <v>16</v>
      </c>
      <c r="B43" s="12">
        <v>20</v>
      </c>
      <c r="C43" s="12" t="s">
        <v>17</v>
      </c>
      <c r="D43" s="13" t="s">
        <v>257</v>
      </c>
      <c r="E43" s="13" t="s">
        <v>228</v>
      </c>
      <c r="F43" s="15">
        <v>5</v>
      </c>
      <c r="G43" s="12" t="s">
        <v>258</v>
      </c>
      <c r="H43" s="70">
        <v>5</v>
      </c>
      <c r="I43" s="70">
        <v>3</v>
      </c>
      <c r="J43" s="70">
        <v>1</v>
      </c>
      <c r="K43" s="70">
        <v>3</v>
      </c>
      <c r="L43" s="70">
        <v>4.5</v>
      </c>
      <c r="M43" s="70">
        <v>0</v>
      </c>
      <c r="N43" s="70">
        <v>1</v>
      </c>
      <c r="O43" s="74">
        <v>2.5</v>
      </c>
      <c r="P43" s="75">
        <v>2</v>
      </c>
      <c r="Q43" s="66">
        <f t="shared" si="1"/>
        <v>22</v>
      </c>
      <c r="R43" s="12"/>
      <c r="S43" s="16"/>
      <c r="T43" s="17"/>
      <c r="U43" s="17"/>
      <c r="V43" s="98" t="s">
        <v>254</v>
      </c>
    </row>
    <row r="44" spans="1:22" ht="45">
      <c r="A44" s="12" t="s">
        <v>16</v>
      </c>
      <c r="B44" s="12">
        <v>42</v>
      </c>
      <c r="C44" s="12" t="s">
        <v>17</v>
      </c>
      <c r="D44" s="13" t="s">
        <v>522</v>
      </c>
      <c r="E44" s="13" t="s">
        <v>486</v>
      </c>
      <c r="F44" s="12" t="s">
        <v>519</v>
      </c>
      <c r="G44" s="12" t="s">
        <v>523</v>
      </c>
      <c r="H44" s="68">
        <v>5</v>
      </c>
      <c r="I44" s="68">
        <v>2.5</v>
      </c>
      <c r="J44" s="68">
        <v>5</v>
      </c>
      <c r="K44" s="68">
        <v>2</v>
      </c>
      <c r="L44" s="68">
        <v>3.5</v>
      </c>
      <c r="M44" s="68">
        <v>0</v>
      </c>
      <c r="N44" s="68">
        <v>1</v>
      </c>
      <c r="O44" s="74">
        <v>3</v>
      </c>
      <c r="P44" s="76">
        <v>0</v>
      </c>
      <c r="Q44" s="66">
        <f t="shared" si="1"/>
        <v>22</v>
      </c>
      <c r="R44" s="65"/>
      <c r="S44" s="65"/>
      <c r="T44" s="17"/>
      <c r="U44" s="17"/>
      <c r="V44" s="98" t="s">
        <v>521</v>
      </c>
    </row>
    <row r="45" spans="1:22" ht="45">
      <c r="A45" s="12" t="s">
        <v>16</v>
      </c>
      <c r="B45" s="12">
        <v>58</v>
      </c>
      <c r="C45" s="12" t="s">
        <v>17</v>
      </c>
      <c r="D45" s="13" t="s">
        <v>748</v>
      </c>
      <c r="E45" s="13" t="s">
        <v>747</v>
      </c>
      <c r="F45" s="12">
        <v>5</v>
      </c>
      <c r="G45" s="12" t="s">
        <v>749</v>
      </c>
      <c r="H45" s="70">
        <v>5</v>
      </c>
      <c r="I45" s="70">
        <v>3</v>
      </c>
      <c r="J45" s="70">
        <v>3</v>
      </c>
      <c r="K45" s="70">
        <v>2</v>
      </c>
      <c r="L45" s="70">
        <v>5</v>
      </c>
      <c r="M45" s="70">
        <v>1</v>
      </c>
      <c r="N45" s="70">
        <v>0</v>
      </c>
      <c r="O45" s="74">
        <v>3</v>
      </c>
      <c r="P45" s="75">
        <v>0</v>
      </c>
      <c r="Q45" s="66">
        <f t="shared" si="1"/>
        <v>22</v>
      </c>
      <c r="R45" s="12"/>
      <c r="S45" s="12"/>
      <c r="T45" s="17"/>
      <c r="U45" s="17"/>
      <c r="V45" s="13" t="s">
        <v>750</v>
      </c>
    </row>
    <row r="46" spans="1:22" ht="78.75">
      <c r="A46" s="12" t="s">
        <v>16</v>
      </c>
      <c r="B46" s="12">
        <v>35</v>
      </c>
      <c r="C46" s="12" t="s">
        <v>17</v>
      </c>
      <c r="D46" s="13" t="s">
        <v>441</v>
      </c>
      <c r="E46" s="13" t="s">
        <v>423</v>
      </c>
      <c r="F46" s="12">
        <v>5</v>
      </c>
      <c r="G46" s="19" t="s">
        <v>442</v>
      </c>
      <c r="H46" s="68">
        <v>5</v>
      </c>
      <c r="I46" s="68">
        <v>2.5</v>
      </c>
      <c r="J46" s="68">
        <v>4</v>
      </c>
      <c r="K46" s="68">
        <v>3</v>
      </c>
      <c r="L46" s="68">
        <v>3</v>
      </c>
      <c r="M46" s="68">
        <v>0</v>
      </c>
      <c r="N46" s="68">
        <v>1</v>
      </c>
      <c r="O46" s="68">
        <v>3</v>
      </c>
      <c r="P46" s="75">
        <v>0</v>
      </c>
      <c r="Q46" s="66">
        <f t="shared" si="1"/>
        <v>21.5</v>
      </c>
      <c r="R46" s="17"/>
      <c r="S46" s="17"/>
      <c r="T46" s="17"/>
      <c r="U46" s="17"/>
      <c r="V46" s="26" t="s">
        <v>432</v>
      </c>
    </row>
    <row r="47" spans="1:22" ht="45">
      <c r="A47" s="13" t="s">
        <v>16</v>
      </c>
      <c r="B47" s="12">
        <v>61</v>
      </c>
      <c r="C47" s="13" t="s">
        <v>17</v>
      </c>
      <c r="D47" s="39" t="s">
        <v>793</v>
      </c>
      <c r="E47" s="40" t="s">
        <v>779</v>
      </c>
      <c r="F47" s="40">
        <v>5</v>
      </c>
      <c r="G47" s="40" t="s">
        <v>794</v>
      </c>
      <c r="H47" s="67">
        <v>4.5</v>
      </c>
      <c r="I47" s="67">
        <v>3</v>
      </c>
      <c r="J47" s="67">
        <v>3</v>
      </c>
      <c r="K47" s="67">
        <v>4</v>
      </c>
      <c r="L47" s="67">
        <v>2</v>
      </c>
      <c r="M47" s="67">
        <v>0</v>
      </c>
      <c r="N47" s="67">
        <v>1</v>
      </c>
      <c r="O47" s="67">
        <v>3</v>
      </c>
      <c r="P47" s="75">
        <v>0</v>
      </c>
      <c r="Q47" s="66">
        <f t="shared" si="1"/>
        <v>20.5</v>
      </c>
      <c r="R47" s="13"/>
      <c r="S47" s="16"/>
      <c r="T47" s="37"/>
      <c r="U47" s="37"/>
      <c r="V47" s="16" t="s">
        <v>792</v>
      </c>
    </row>
    <row r="48" spans="1:22" ht="45">
      <c r="A48" s="13" t="s">
        <v>16</v>
      </c>
      <c r="B48" s="12">
        <v>62</v>
      </c>
      <c r="C48" s="13" t="s">
        <v>17</v>
      </c>
      <c r="D48" s="40" t="s">
        <v>795</v>
      </c>
      <c r="E48" s="40" t="s">
        <v>779</v>
      </c>
      <c r="F48" s="40">
        <v>5</v>
      </c>
      <c r="G48" s="40" t="s">
        <v>796</v>
      </c>
      <c r="H48" s="67">
        <v>4.5</v>
      </c>
      <c r="I48" s="67">
        <v>2.5</v>
      </c>
      <c r="J48" s="67">
        <v>3</v>
      </c>
      <c r="K48" s="67">
        <v>1</v>
      </c>
      <c r="L48" s="67">
        <v>3.5</v>
      </c>
      <c r="M48" s="67">
        <v>0</v>
      </c>
      <c r="N48" s="67">
        <v>1</v>
      </c>
      <c r="O48" s="67">
        <v>0</v>
      </c>
      <c r="P48" s="75">
        <v>5</v>
      </c>
      <c r="Q48" s="66">
        <f t="shared" si="1"/>
        <v>20.5</v>
      </c>
      <c r="R48" s="13"/>
      <c r="S48" s="16"/>
      <c r="T48" s="37"/>
      <c r="U48" s="37"/>
      <c r="V48" s="16" t="s">
        <v>792</v>
      </c>
    </row>
    <row r="49" spans="1:22" ht="45">
      <c r="A49" s="12" t="s">
        <v>16</v>
      </c>
      <c r="B49" s="12">
        <v>72</v>
      </c>
      <c r="C49" s="12" t="s">
        <v>17</v>
      </c>
      <c r="D49" s="13" t="s">
        <v>955</v>
      </c>
      <c r="E49" s="13" t="s">
        <v>956</v>
      </c>
      <c r="F49" s="12">
        <v>5</v>
      </c>
      <c r="G49" s="12" t="s">
        <v>957</v>
      </c>
      <c r="H49" s="70">
        <v>5</v>
      </c>
      <c r="I49" s="70">
        <v>2.5</v>
      </c>
      <c r="J49" s="70">
        <v>3</v>
      </c>
      <c r="K49" s="70">
        <v>2</v>
      </c>
      <c r="L49" s="70">
        <v>4</v>
      </c>
      <c r="M49" s="70">
        <v>1</v>
      </c>
      <c r="N49" s="70">
        <v>1</v>
      </c>
      <c r="O49" s="74">
        <v>2</v>
      </c>
      <c r="P49" s="75">
        <v>0</v>
      </c>
      <c r="Q49" s="66">
        <f t="shared" si="1"/>
        <v>20.5</v>
      </c>
      <c r="R49" s="12"/>
      <c r="S49" s="12"/>
      <c r="T49" s="17"/>
      <c r="U49" s="17"/>
      <c r="V49" s="13" t="s">
        <v>958</v>
      </c>
    </row>
    <row r="50" spans="1:22" ht="33.75">
      <c r="A50" s="12" t="s">
        <v>16</v>
      </c>
      <c r="B50" s="12">
        <v>1</v>
      </c>
      <c r="C50" s="12" t="s">
        <v>17</v>
      </c>
      <c r="D50" s="13" t="s">
        <v>69</v>
      </c>
      <c r="E50" s="13" t="s">
        <v>27</v>
      </c>
      <c r="F50" s="12" t="s">
        <v>70</v>
      </c>
      <c r="G50" s="12" t="s">
        <v>71</v>
      </c>
      <c r="H50" s="70">
        <v>4</v>
      </c>
      <c r="I50" s="70">
        <v>4</v>
      </c>
      <c r="J50" s="70">
        <v>0</v>
      </c>
      <c r="K50" s="70">
        <v>5</v>
      </c>
      <c r="L50" s="70">
        <v>3.5</v>
      </c>
      <c r="M50" s="70">
        <v>0</v>
      </c>
      <c r="N50" s="70">
        <v>1</v>
      </c>
      <c r="O50" s="74">
        <v>2.5</v>
      </c>
      <c r="P50" s="75">
        <v>0</v>
      </c>
      <c r="Q50" s="66">
        <f t="shared" si="1"/>
        <v>20</v>
      </c>
      <c r="R50" s="12"/>
      <c r="S50" s="12"/>
      <c r="T50" s="17"/>
      <c r="U50" s="17"/>
      <c r="V50" s="13" t="s">
        <v>35</v>
      </c>
    </row>
    <row r="51" spans="1:22" ht="78.75">
      <c r="A51" s="12" t="s">
        <v>16</v>
      </c>
      <c r="B51" s="12">
        <v>30</v>
      </c>
      <c r="C51" s="12" t="s">
        <v>17</v>
      </c>
      <c r="D51" s="13" t="s">
        <v>430</v>
      </c>
      <c r="E51" s="13" t="s">
        <v>423</v>
      </c>
      <c r="F51" s="12">
        <v>5</v>
      </c>
      <c r="G51" s="12" t="s">
        <v>431</v>
      </c>
      <c r="H51" s="68">
        <v>4.5</v>
      </c>
      <c r="I51" s="68">
        <v>2.5</v>
      </c>
      <c r="J51" s="68">
        <v>3</v>
      </c>
      <c r="K51" s="68">
        <v>2</v>
      </c>
      <c r="L51" s="68">
        <v>3</v>
      </c>
      <c r="M51" s="68">
        <v>0</v>
      </c>
      <c r="N51" s="68">
        <v>1</v>
      </c>
      <c r="O51" s="68">
        <v>3</v>
      </c>
      <c r="P51" s="68">
        <v>1</v>
      </c>
      <c r="Q51" s="66">
        <f t="shared" si="1"/>
        <v>20</v>
      </c>
      <c r="R51" s="65"/>
      <c r="S51" s="65"/>
      <c r="T51" s="17"/>
      <c r="U51" s="17"/>
      <c r="V51" s="26" t="s">
        <v>432</v>
      </c>
    </row>
    <row r="52" spans="1:22" ht="45">
      <c r="A52" s="12" t="s">
        <v>16</v>
      </c>
      <c r="B52" s="12">
        <v>56</v>
      </c>
      <c r="C52" s="12" t="s">
        <v>17</v>
      </c>
      <c r="D52" s="13" t="s">
        <v>723</v>
      </c>
      <c r="E52" s="13" t="s">
        <v>724</v>
      </c>
      <c r="F52" s="12">
        <v>5</v>
      </c>
      <c r="G52" s="12" t="s">
        <v>725</v>
      </c>
      <c r="H52" s="70">
        <v>5</v>
      </c>
      <c r="I52" s="70">
        <v>3.5</v>
      </c>
      <c r="J52" s="70">
        <v>2</v>
      </c>
      <c r="K52" s="70">
        <v>2</v>
      </c>
      <c r="L52" s="70">
        <v>3</v>
      </c>
      <c r="M52" s="70">
        <v>1</v>
      </c>
      <c r="N52" s="70">
        <v>1</v>
      </c>
      <c r="O52" s="74">
        <v>2.5</v>
      </c>
      <c r="P52" s="75">
        <v>0</v>
      </c>
      <c r="Q52" s="66">
        <f t="shared" si="1"/>
        <v>20</v>
      </c>
      <c r="R52" s="12"/>
      <c r="S52" s="12"/>
      <c r="T52" s="17"/>
      <c r="U52" s="17"/>
      <c r="V52" s="13" t="s">
        <v>726</v>
      </c>
    </row>
    <row r="53" spans="1:22" ht="45">
      <c r="A53" s="12" t="s">
        <v>16</v>
      </c>
      <c r="B53" s="12">
        <v>73</v>
      </c>
      <c r="C53" s="12" t="s">
        <v>17</v>
      </c>
      <c r="D53" s="13" t="s">
        <v>959</v>
      </c>
      <c r="E53" s="13" t="s">
        <v>956</v>
      </c>
      <c r="F53" s="12">
        <v>5</v>
      </c>
      <c r="G53" s="12" t="s">
        <v>960</v>
      </c>
      <c r="H53" s="70">
        <v>4.5</v>
      </c>
      <c r="I53" s="70">
        <v>2.5</v>
      </c>
      <c r="J53" s="70">
        <v>3</v>
      </c>
      <c r="K53" s="70">
        <v>2</v>
      </c>
      <c r="L53" s="70">
        <v>3.5</v>
      </c>
      <c r="M53" s="70">
        <v>1</v>
      </c>
      <c r="N53" s="70">
        <v>1</v>
      </c>
      <c r="O53" s="74">
        <v>2.5</v>
      </c>
      <c r="P53" s="75">
        <v>0</v>
      </c>
      <c r="Q53" s="66">
        <f t="shared" si="1"/>
        <v>20</v>
      </c>
      <c r="R53" s="12"/>
      <c r="S53" s="16"/>
      <c r="T53" s="17"/>
      <c r="U53" s="17"/>
      <c r="V53" s="13" t="s">
        <v>958</v>
      </c>
    </row>
    <row r="54" spans="1:22" ht="45">
      <c r="A54" s="12" t="s">
        <v>16</v>
      </c>
      <c r="B54" s="12">
        <v>5</v>
      </c>
      <c r="C54" s="12" t="s">
        <v>17</v>
      </c>
      <c r="D54" s="13" t="s">
        <v>79</v>
      </c>
      <c r="E54" s="13" t="s">
        <v>27</v>
      </c>
      <c r="F54" s="12" t="s">
        <v>73</v>
      </c>
      <c r="G54" s="12" t="s">
        <v>80</v>
      </c>
      <c r="H54" s="68">
        <v>4</v>
      </c>
      <c r="I54" s="68">
        <v>2.5</v>
      </c>
      <c r="J54" s="68">
        <v>4</v>
      </c>
      <c r="K54" s="68">
        <v>3</v>
      </c>
      <c r="L54" s="68">
        <v>2.5</v>
      </c>
      <c r="M54" s="68">
        <v>1</v>
      </c>
      <c r="N54" s="68">
        <v>2</v>
      </c>
      <c r="O54" s="74">
        <v>0</v>
      </c>
      <c r="P54" s="75">
        <v>0</v>
      </c>
      <c r="Q54" s="66">
        <f t="shared" si="1"/>
        <v>19</v>
      </c>
      <c r="R54" s="12"/>
      <c r="S54" s="17"/>
      <c r="T54" s="17"/>
      <c r="U54" s="17"/>
      <c r="V54" s="13" t="s">
        <v>35</v>
      </c>
    </row>
    <row r="55" spans="1:22" ht="33.75">
      <c r="A55" s="12" t="s">
        <v>16</v>
      </c>
      <c r="B55" s="12">
        <v>15</v>
      </c>
      <c r="C55" s="12" t="s">
        <v>17</v>
      </c>
      <c r="D55" s="13" t="s">
        <v>246</v>
      </c>
      <c r="E55" s="13" t="s">
        <v>228</v>
      </c>
      <c r="F55" s="12">
        <v>5</v>
      </c>
      <c r="G55" s="12" t="s">
        <v>247</v>
      </c>
      <c r="H55" s="70">
        <v>5</v>
      </c>
      <c r="I55" s="70">
        <v>3.5</v>
      </c>
      <c r="J55" s="70">
        <v>1</v>
      </c>
      <c r="K55" s="70">
        <v>2</v>
      </c>
      <c r="L55" s="70">
        <v>4</v>
      </c>
      <c r="M55" s="70">
        <v>0</v>
      </c>
      <c r="N55" s="70">
        <v>1</v>
      </c>
      <c r="O55" s="74">
        <v>2.5</v>
      </c>
      <c r="P55" s="75">
        <v>0</v>
      </c>
      <c r="Q55" s="66">
        <f t="shared" si="1"/>
        <v>19</v>
      </c>
      <c r="R55" s="12"/>
      <c r="S55" s="16"/>
      <c r="T55" s="17"/>
      <c r="U55" s="17"/>
      <c r="V55" s="13" t="s">
        <v>245</v>
      </c>
    </row>
    <row r="56" spans="1:22" ht="33.75">
      <c r="A56" s="12" t="s">
        <v>16</v>
      </c>
      <c r="B56" s="12">
        <v>19</v>
      </c>
      <c r="C56" s="12" t="s">
        <v>17</v>
      </c>
      <c r="D56" s="13" t="s">
        <v>255</v>
      </c>
      <c r="E56" s="13" t="s">
        <v>228</v>
      </c>
      <c r="F56" s="12">
        <v>5</v>
      </c>
      <c r="G56" s="12" t="s">
        <v>256</v>
      </c>
      <c r="H56" s="70">
        <v>4.5</v>
      </c>
      <c r="I56" s="70">
        <v>3</v>
      </c>
      <c r="J56" s="70">
        <v>2</v>
      </c>
      <c r="K56" s="70">
        <v>0</v>
      </c>
      <c r="L56" s="70">
        <v>4.5</v>
      </c>
      <c r="M56" s="70">
        <v>1</v>
      </c>
      <c r="N56" s="70">
        <v>1</v>
      </c>
      <c r="O56" s="74">
        <v>3</v>
      </c>
      <c r="P56" s="75">
        <v>0</v>
      </c>
      <c r="Q56" s="66">
        <f t="shared" si="1"/>
        <v>19</v>
      </c>
      <c r="R56" s="12"/>
      <c r="S56" s="12"/>
      <c r="T56" s="17"/>
      <c r="U56" s="17"/>
      <c r="V56" s="13" t="s">
        <v>254</v>
      </c>
    </row>
    <row r="57" spans="1:22" ht="33.75">
      <c r="A57" s="12" t="s">
        <v>16</v>
      </c>
      <c r="B57" s="12">
        <v>13</v>
      </c>
      <c r="C57" s="12" t="s">
        <v>17</v>
      </c>
      <c r="D57" s="13" t="s">
        <v>243</v>
      </c>
      <c r="E57" s="13" t="s">
        <v>228</v>
      </c>
      <c r="F57" s="12">
        <v>5</v>
      </c>
      <c r="G57" s="12" t="s">
        <v>244</v>
      </c>
      <c r="H57" s="70">
        <v>5</v>
      </c>
      <c r="I57" s="70">
        <v>2.5</v>
      </c>
      <c r="J57" s="70">
        <v>2</v>
      </c>
      <c r="K57" s="70">
        <v>1</v>
      </c>
      <c r="L57" s="70">
        <v>3.5</v>
      </c>
      <c r="M57" s="70">
        <v>1</v>
      </c>
      <c r="N57" s="70">
        <v>1</v>
      </c>
      <c r="O57" s="74">
        <v>2.5</v>
      </c>
      <c r="P57" s="75">
        <v>0</v>
      </c>
      <c r="Q57" s="66">
        <f t="shared" si="1"/>
        <v>18.5</v>
      </c>
      <c r="R57" s="12"/>
      <c r="S57" s="12"/>
      <c r="T57" s="17"/>
      <c r="U57" s="17"/>
      <c r="V57" s="13" t="s">
        <v>245</v>
      </c>
    </row>
    <row r="58" spans="1:22" ht="78.75">
      <c r="A58" s="12" t="s">
        <v>16</v>
      </c>
      <c r="B58" s="12">
        <v>31</v>
      </c>
      <c r="C58" s="12" t="s">
        <v>17</v>
      </c>
      <c r="D58" s="13" t="s">
        <v>433</v>
      </c>
      <c r="E58" s="13" t="s">
        <v>423</v>
      </c>
      <c r="F58" s="12">
        <v>5</v>
      </c>
      <c r="G58" s="12" t="s">
        <v>434</v>
      </c>
      <c r="H58" s="68">
        <v>4.5</v>
      </c>
      <c r="I58" s="68">
        <v>3</v>
      </c>
      <c r="J58" s="68">
        <v>3</v>
      </c>
      <c r="K58" s="68">
        <v>3</v>
      </c>
      <c r="L58" s="68">
        <v>2</v>
      </c>
      <c r="M58" s="68">
        <v>0</v>
      </c>
      <c r="N58" s="68">
        <v>1</v>
      </c>
      <c r="O58" s="68">
        <v>2</v>
      </c>
      <c r="P58" s="75">
        <v>0</v>
      </c>
      <c r="Q58" s="66">
        <f t="shared" si="1"/>
        <v>18.5</v>
      </c>
      <c r="R58" s="17"/>
      <c r="S58" s="17"/>
      <c r="T58" s="17"/>
      <c r="U58" s="17"/>
      <c r="V58" s="26" t="s">
        <v>432</v>
      </c>
    </row>
    <row r="59" spans="1:22" ht="67.5">
      <c r="A59" s="12" t="s">
        <v>16</v>
      </c>
      <c r="B59" s="12">
        <v>51</v>
      </c>
      <c r="C59" s="12" t="s">
        <v>17</v>
      </c>
      <c r="D59" s="13" t="s">
        <v>1051</v>
      </c>
      <c r="E59" s="13" t="s">
        <v>673</v>
      </c>
      <c r="F59" s="12">
        <v>5</v>
      </c>
      <c r="G59" s="12">
        <v>24902357</v>
      </c>
      <c r="H59" s="70">
        <v>4.5</v>
      </c>
      <c r="I59" s="70">
        <v>2</v>
      </c>
      <c r="J59" s="70">
        <v>2</v>
      </c>
      <c r="K59" s="70">
        <v>0</v>
      </c>
      <c r="L59" s="70">
        <v>3.5</v>
      </c>
      <c r="M59" s="70">
        <v>2.5</v>
      </c>
      <c r="N59" s="70">
        <v>1</v>
      </c>
      <c r="O59" s="74">
        <v>0</v>
      </c>
      <c r="P59" s="76">
        <v>3</v>
      </c>
      <c r="Q59" s="66">
        <f t="shared" si="1"/>
        <v>18.5</v>
      </c>
      <c r="R59" s="65"/>
      <c r="S59" s="65"/>
      <c r="T59" s="17"/>
      <c r="U59" s="17"/>
      <c r="V59" s="13" t="s">
        <v>680</v>
      </c>
    </row>
    <row r="60" spans="1:22" ht="90">
      <c r="A60" s="12" t="s">
        <v>16</v>
      </c>
      <c r="B60" s="12">
        <v>74</v>
      </c>
      <c r="C60" s="12" t="s">
        <v>17</v>
      </c>
      <c r="D60" s="13" t="s">
        <v>979</v>
      </c>
      <c r="E60" s="13" t="s">
        <v>970</v>
      </c>
      <c r="F60" s="12">
        <v>5</v>
      </c>
      <c r="G60" s="12" t="s">
        <v>980</v>
      </c>
      <c r="H60" s="70">
        <v>3</v>
      </c>
      <c r="I60" s="70">
        <v>3.5</v>
      </c>
      <c r="J60" s="70">
        <v>2</v>
      </c>
      <c r="K60" s="70">
        <v>3</v>
      </c>
      <c r="L60" s="70">
        <v>2</v>
      </c>
      <c r="M60" s="70">
        <v>1</v>
      </c>
      <c r="N60" s="70">
        <v>1</v>
      </c>
      <c r="O60" s="74">
        <v>3</v>
      </c>
      <c r="P60" s="75">
        <v>0</v>
      </c>
      <c r="Q60" s="66">
        <v>18.5</v>
      </c>
      <c r="R60" s="12"/>
      <c r="S60" s="12"/>
      <c r="T60" s="17"/>
      <c r="U60" s="17"/>
      <c r="V60" s="13" t="s">
        <v>972</v>
      </c>
    </row>
    <row r="61" spans="1:22" ht="67.5">
      <c r="A61" s="12" t="s">
        <v>16</v>
      </c>
      <c r="B61" s="12">
        <v>46</v>
      </c>
      <c r="C61" s="12" t="s">
        <v>17</v>
      </c>
      <c r="D61" s="13" t="s">
        <v>675</v>
      </c>
      <c r="E61" s="13" t="s">
        <v>673</v>
      </c>
      <c r="F61" s="12">
        <v>5</v>
      </c>
      <c r="G61" s="12">
        <v>24902352</v>
      </c>
      <c r="H61" s="70">
        <v>4.5</v>
      </c>
      <c r="I61" s="70">
        <v>0.5</v>
      </c>
      <c r="J61" s="70">
        <v>3</v>
      </c>
      <c r="K61" s="70">
        <v>3</v>
      </c>
      <c r="L61" s="70">
        <v>4</v>
      </c>
      <c r="M61" s="70">
        <v>0.5</v>
      </c>
      <c r="N61" s="70">
        <v>0</v>
      </c>
      <c r="O61" s="74">
        <v>2.5</v>
      </c>
      <c r="P61" s="76">
        <v>0</v>
      </c>
      <c r="Q61" s="66">
        <f>SUM(H61:P61)</f>
        <v>18</v>
      </c>
      <c r="R61" s="65"/>
      <c r="S61" s="65"/>
      <c r="T61" s="17"/>
      <c r="U61" s="17"/>
      <c r="V61" s="13" t="s">
        <v>674</v>
      </c>
    </row>
    <row r="62" spans="1:22" ht="33.75">
      <c r="A62" s="12" t="s">
        <v>16</v>
      </c>
      <c r="B62" s="12">
        <v>18</v>
      </c>
      <c r="C62" s="12" t="s">
        <v>17</v>
      </c>
      <c r="D62" s="13" t="s">
        <v>252</v>
      </c>
      <c r="E62" s="13" t="s">
        <v>228</v>
      </c>
      <c r="F62" s="12">
        <v>5</v>
      </c>
      <c r="G62" s="12" t="s">
        <v>253</v>
      </c>
      <c r="H62" s="68">
        <v>4.5</v>
      </c>
      <c r="I62" s="68">
        <v>0</v>
      </c>
      <c r="J62" s="68">
        <v>2</v>
      </c>
      <c r="K62" s="68">
        <v>4</v>
      </c>
      <c r="L62" s="68">
        <v>4.5</v>
      </c>
      <c r="M62" s="68">
        <v>0</v>
      </c>
      <c r="N62" s="68">
        <v>0</v>
      </c>
      <c r="O62" s="71">
        <v>2.5</v>
      </c>
      <c r="P62" s="75">
        <v>0</v>
      </c>
      <c r="Q62" s="66">
        <f>SUM(H62:P62)</f>
        <v>17.5</v>
      </c>
      <c r="R62" s="12"/>
      <c r="S62" s="17"/>
      <c r="T62" s="17"/>
      <c r="U62" s="17"/>
      <c r="V62" s="13" t="s">
        <v>254</v>
      </c>
    </row>
    <row r="63" spans="1:22" ht="33.75">
      <c r="A63" s="12" t="s">
        <v>16</v>
      </c>
      <c r="B63" s="12">
        <v>22</v>
      </c>
      <c r="C63" s="12" t="s">
        <v>17</v>
      </c>
      <c r="D63" s="13" t="s">
        <v>261</v>
      </c>
      <c r="E63" s="13" t="s">
        <v>228</v>
      </c>
      <c r="F63" s="12">
        <v>5</v>
      </c>
      <c r="G63" s="12" t="s">
        <v>262</v>
      </c>
      <c r="H63" s="70">
        <v>5</v>
      </c>
      <c r="I63" s="70">
        <v>3.5</v>
      </c>
      <c r="J63" s="70">
        <v>1</v>
      </c>
      <c r="K63" s="70">
        <v>0</v>
      </c>
      <c r="L63" s="70">
        <v>4</v>
      </c>
      <c r="M63" s="70">
        <v>1</v>
      </c>
      <c r="N63" s="70">
        <v>0</v>
      </c>
      <c r="O63" s="74">
        <v>3</v>
      </c>
      <c r="P63" s="75">
        <v>0</v>
      </c>
      <c r="Q63" s="66">
        <f>SUM(H63:P63)</f>
        <v>17.5</v>
      </c>
      <c r="R63" s="12"/>
      <c r="S63" s="12"/>
      <c r="T63" s="17"/>
      <c r="U63" s="17"/>
      <c r="V63" s="13" t="s">
        <v>245</v>
      </c>
    </row>
    <row r="64" spans="1:22" ht="45">
      <c r="A64" s="12" t="s">
        <v>16</v>
      </c>
      <c r="B64" s="12">
        <v>75</v>
      </c>
      <c r="C64" s="12" t="s">
        <v>17</v>
      </c>
      <c r="D64" s="13" t="s">
        <v>1036</v>
      </c>
      <c r="E64" s="13" t="s">
        <v>1027</v>
      </c>
      <c r="F64" s="12">
        <v>5</v>
      </c>
      <c r="G64" s="12" t="s">
        <v>1037</v>
      </c>
      <c r="H64" s="70">
        <v>5</v>
      </c>
      <c r="I64" s="70">
        <v>2</v>
      </c>
      <c r="J64" s="70">
        <v>3</v>
      </c>
      <c r="K64" s="70">
        <v>0</v>
      </c>
      <c r="L64" s="70">
        <v>2.5</v>
      </c>
      <c r="M64" s="70">
        <v>1</v>
      </c>
      <c r="N64" s="70">
        <v>1</v>
      </c>
      <c r="O64" s="74">
        <v>3</v>
      </c>
      <c r="P64" s="75">
        <v>0</v>
      </c>
      <c r="Q64" s="66">
        <v>17.5</v>
      </c>
      <c r="R64" s="12"/>
      <c r="S64" s="12"/>
      <c r="T64" s="17"/>
      <c r="U64" s="17"/>
      <c r="V64" s="13" t="s">
        <v>1038</v>
      </c>
    </row>
    <row r="65" spans="1:22" ht="45">
      <c r="A65" s="12" t="s">
        <v>16</v>
      </c>
      <c r="B65" s="12">
        <v>43</v>
      </c>
      <c r="C65" s="12" t="s">
        <v>17</v>
      </c>
      <c r="D65" s="13" t="s">
        <v>1049</v>
      </c>
      <c r="E65" s="13" t="s">
        <v>486</v>
      </c>
      <c r="F65" s="12" t="s">
        <v>524</v>
      </c>
      <c r="G65" s="12" t="s">
        <v>525</v>
      </c>
      <c r="H65" s="68">
        <v>4</v>
      </c>
      <c r="I65" s="68">
        <v>3.5</v>
      </c>
      <c r="J65" s="68">
        <v>1</v>
      </c>
      <c r="K65" s="68">
        <v>2</v>
      </c>
      <c r="L65" s="68">
        <v>2.5</v>
      </c>
      <c r="M65" s="68">
        <v>0</v>
      </c>
      <c r="N65" s="68">
        <v>1</v>
      </c>
      <c r="O65" s="71">
        <v>3</v>
      </c>
      <c r="P65" s="76">
        <v>0</v>
      </c>
      <c r="Q65" s="66">
        <f t="shared" ref="Q65:Q76" si="2">SUM(H65:P65)</f>
        <v>17</v>
      </c>
      <c r="R65" s="65"/>
      <c r="S65" s="65"/>
      <c r="T65" s="17"/>
      <c r="U65" s="17"/>
      <c r="V65" s="13" t="s">
        <v>526</v>
      </c>
    </row>
    <row r="66" spans="1:22" ht="78.75">
      <c r="A66" s="12" t="s">
        <v>16</v>
      </c>
      <c r="B66" s="12">
        <v>34</v>
      </c>
      <c r="C66" s="12" t="s">
        <v>17</v>
      </c>
      <c r="D66" s="13" t="s">
        <v>439</v>
      </c>
      <c r="E66" s="13" t="s">
        <v>423</v>
      </c>
      <c r="F66" s="17">
        <v>5</v>
      </c>
      <c r="G66" s="12" t="s">
        <v>440</v>
      </c>
      <c r="H66" s="68">
        <v>3.5</v>
      </c>
      <c r="I66" s="68">
        <v>3.5</v>
      </c>
      <c r="J66" s="68">
        <v>2</v>
      </c>
      <c r="K66" s="68">
        <v>1</v>
      </c>
      <c r="L66" s="68">
        <v>3</v>
      </c>
      <c r="M66" s="68">
        <v>2.5</v>
      </c>
      <c r="N66" s="68">
        <v>0</v>
      </c>
      <c r="O66" s="68">
        <v>1</v>
      </c>
      <c r="P66" s="75">
        <v>0</v>
      </c>
      <c r="Q66" s="66">
        <f t="shared" si="2"/>
        <v>16.5</v>
      </c>
      <c r="R66" s="17"/>
      <c r="S66" s="17"/>
      <c r="T66" s="17"/>
      <c r="U66" s="17"/>
      <c r="V66" s="26" t="s">
        <v>432</v>
      </c>
    </row>
    <row r="67" spans="1:22" ht="78.75">
      <c r="A67" s="94" t="s">
        <v>16</v>
      </c>
      <c r="B67" s="12">
        <v>36</v>
      </c>
      <c r="C67" s="94" t="s">
        <v>17</v>
      </c>
      <c r="D67" s="13" t="s">
        <v>443</v>
      </c>
      <c r="E67" s="13" t="s">
        <v>423</v>
      </c>
      <c r="F67" s="12">
        <v>5</v>
      </c>
      <c r="G67" s="12" t="s">
        <v>444</v>
      </c>
      <c r="H67" s="68">
        <v>4.4000000000000004</v>
      </c>
      <c r="I67" s="68">
        <v>2.5</v>
      </c>
      <c r="J67" s="68">
        <v>1</v>
      </c>
      <c r="K67" s="68">
        <v>1</v>
      </c>
      <c r="L67" s="68">
        <v>3.5</v>
      </c>
      <c r="M67" s="68">
        <v>0</v>
      </c>
      <c r="N67" s="68">
        <v>1</v>
      </c>
      <c r="O67" s="68">
        <v>3</v>
      </c>
      <c r="P67" s="75">
        <v>0</v>
      </c>
      <c r="Q67" s="66">
        <f t="shared" si="2"/>
        <v>16.399999999999999</v>
      </c>
      <c r="R67" s="17"/>
      <c r="S67" s="97"/>
      <c r="T67" s="17"/>
      <c r="U67" s="17"/>
      <c r="V67" s="26" t="s">
        <v>432</v>
      </c>
    </row>
    <row r="68" spans="1:22" ht="33.75">
      <c r="A68" s="94" t="s">
        <v>16</v>
      </c>
      <c r="B68" s="12">
        <v>2</v>
      </c>
      <c r="C68" s="94" t="s">
        <v>17</v>
      </c>
      <c r="D68" s="13" t="s">
        <v>72</v>
      </c>
      <c r="E68" s="13" t="s">
        <v>27</v>
      </c>
      <c r="F68" s="12" t="s">
        <v>73</v>
      </c>
      <c r="G68" s="12" t="s">
        <v>74</v>
      </c>
      <c r="H68" s="70">
        <v>4.5</v>
      </c>
      <c r="I68" s="70">
        <v>0</v>
      </c>
      <c r="J68" s="70">
        <v>3</v>
      </c>
      <c r="K68" s="70">
        <v>4</v>
      </c>
      <c r="L68" s="70">
        <v>3.5</v>
      </c>
      <c r="M68" s="70">
        <v>0</v>
      </c>
      <c r="N68" s="70">
        <v>1</v>
      </c>
      <c r="O68" s="74">
        <v>0</v>
      </c>
      <c r="P68" s="75">
        <v>0</v>
      </c>
      <c r="Q68" s="66">
        <f t="shared" si="2"/>
        <v>16</v>
      </c>
      <c r="R68" s="12"/>
      <c r="S68" s="16"/>
      <c r="T68" s="17"/>
      <c r="U68" s="17"/>
      <c r="V68" s="13" t="s">
        <v>35</v>
      </c>
    </row>
    <row r="69" spans="1:22" ht="78.75">
      <c r="A69" s="94" t="s">
        <v>16</v>
      </c>
      <c r="B69" s="12">
        <v>33</v>
      </c>
      <c r="C69" s="94" t="s">
        <v>17</v>
      </c>
      <c r="D69" s="13" t="s">
        <v>437</v>
      </c>
      <c r="E69" s="13" t="s">
        <v>423</v>
      </c>
      <c r="F69" s="12">
        <v>5</v>
      </c>
      <c r="G69" s="12" t="s">
        <v>438</v>
      </c>
      <c r="H69" s="68">
        <v>4.5</v>
      </c>
      <c r="I69" s="68">
        <v>1.5</v>
      </c>
      <c r="J69" s="68">
        <v>3</v>
      </c>
      <c r="K69" s="68">
        <v>2</v>
      </c>
      <c r="L69" s="68">
        <v>5</v>
      </c>
      <c r="M69" s="68">
        <v>0</v>
      </c>
      <c r="N69" s="68">
        <v>0</v>
      </c>
      <c r="O69" s="68">
        <v>0</v>
      </c>
      <c r="P69" s="75">
        <v>0</v>
      </c>
      <c r="Q69" s="66">
        <f t="shared" si="2"/>
        <v>16</v>
      </c>
      <c r="R69" s="17"/>
      <c r="S69" s="17"/>
      <c r="T69" s="17"/>
      <c r="U69" s="17"/>
      <c r="V69" s="26" t="s">
        <v>432</v>
      </c>
    </row>
    <row r="70" spans="1:22" ht="78.75">
      <c r="A70" s="12" t="s">
        <v>16</v>
      </c>
      <c r="B70" s="12">
        <v>37</v>
      </c>
      <c r="C70" s="12" t="s">
        <v>17</v>
      </c>
      <c r="D70" s="13" t="s">
        <v>445</v>
      </c>
      <c r="E70" s="13" t="s">
        <v>423</v>
      </c>
      <c r="F70" s="12">
        <v>5</v>
      </c>
      <c r="G70" s="12" t="s">
        <v>446</v>
      </c>
      <c r="H70" s="68">
        <v>4</v>
      </c>
      <c r="I70" s="68">
        <v>2.5</v>
      </c>
      <c r="J70" s="68">
        <v>2</v>
      </c>
      <c r="K70" s="68">
        <v>1.5</v>
      </c>
      <c r="L70" s="68">
        <v>3</v>
      </c>
      <c r="M70" s="68">
        <v>0</v>
      </c>
      <c r="N70" s="68">
        <v>1</v>
      </c>
      <c r="O70" s="68">
        <v>2</v>
      </c>
      <c r="P70" s="75">
        <v>0</v>
      </c>
      <c r="Q70" s="66">
        <f t="shared" si="2"/>
        <v>16</v>
      </c>
      <c r="R70" s="17"/>
      <c r="S70" s="17"/>
      <c r="T70" s="17"/>
      <c r="U70" s="17"/>
      <c r="V70" s="26" t="s">
        <v>432</v>
      </c>
    </row>
    <row r="71" spans="1:22" ht="45">
      <c r="A71" s="12" t="s">
        <v>16</v>
      </c>
      <c r="B71" s="12">
        <v>59</v>
      </c>
      <c r="C71" s="12" t="s">
        <v>17</v>
      </c>
      <c r="D71" s="13" t="s">
        <v>751</v>
      </c>
      <c r="E71" s="13" t="s">
        <v>747</v>
      </c>
      <c r="F71" s="12">
        <v>5</v>
      </c>
      <c r="G71" s="12" t="s">
        <v>752</v>
      </c>
      <c r="H71" s="70">
        <v>4.5</v>
      </c>
      <c r="I71" s="70">
        <v>2</v>
      </c>
      <c r="J71" s="70">
        <v>1</v>
      </c>
      <c r="K71" s="70">
        <v>1</v>
      </c>
      <c r="L71" s="70">
        <v>3</v>
      </c>
      <c r="M71" s="70">
        <v>1</v>
      </c>
      <c r="N71" s="70">
        <v>1</v>
      </c>
      <c r="O71" s="74">
        <v>1.5</v>
      </c>
      <c r="P71" s="75">
        <v>0</v>
      </c>
      <c r="Q71" s="66">
        <f t="shared" si="2"/>
        <v>15</v>
      </c>
      <c r="R71" s="12"/>
      <c r="S71" s="16"/>
      <c r="T71" s="17"/>
      <c r="U71" s="17"/>
      <c r="V71" s="13" t="s">
        <v>750</v>
      </c>
    </row>
    <row r="72" spans="1:22" ht="45">
      <c r="A72" s="12" t="s">
        <v>16</v>
      </c>
      <c r="B72" s="12">
        <v>25</v>
      </c>
      <c r="C72" s="12" t="s">
        <v>17</v>
      </c>
      <c r="D72" s="13" t="s">
        <v>397</v>
      </c>
      <c r="E72" s="13" t="s">
        <v>390</v>
      </c>
      <c r="F72" s="12">
        <v>5</v>
      </c>
      <c r="G72" s="12" t="s">
        <v>398</v>
      </c>
      <c r="H72" s="70">
        <v>5</v>
      </c>
      <c r="I72" s="70">
        <v>0</v>
      </c>
      <c r="J72" s="70">
        <v>3</v>
      </c>
      <c r="K72" s="70">
        <v>2</v>
      </c>
      <c r="L72" s="70">
        <v>2.5</v>
      </c>
      <c r="M72" s="95">
        <v>1</v>
      </c>
      <c r="N72" s="70">
        <v>1</v>
      </c>
      <c r="O72" s="74">
        <v>0</v>
      </c>
      <c r="P72" s="75">
        <v>0</v>
      </c>
      <c r="Q72" s="66">
        <f t="shared" si="2"/>
        <v>14.5</v>
      </c>
      <c r="R72" s="12"/>
      <c r="S72" s="12"/>
      <c r="T72" s="17"/>
      <c r="U72" s="17"/>
      <c r="V72" s="13" t="s">
        <v>399</v>
      </c>
    </row>
    <row r="73" spans="1:22" ht="33.75">
      <c r="A73" s="12" t="s">
        <v>16</v>
      </c>
      <c r="B73" s="12">
        <v>6</v>
      </c>
      <c r="C73" s="12" t="s">
        <v>17</v>
      </c>
      <c r="D73" s="13" t="s">
        <v>81</v>
      </c>
      <c r="E73" s="13" t="s">
        <v>27</v>
      </c>
      <c r="F73" s="12" t="s">
        <v>73</v>
      </c>
      <c r="G73" s="12" t="s">
        <v>82</v>
      </c>
      <c r="H73" s="68">
        <v>4.5</v>
      </c>
      <c r="I73" s="68">
        <v>3.5</v>
      </c>
      <c r="J73" s="68">
        <v>3</v>
      </c>
      <c r="K73" s="68">
        <v>2</v>
      </c>
      <c r="L73" s="68">
        <v>0</v>
      </c>
      <c r="M73" s="96">
        <v>0</v>
      </c>
      <c r="N73" s="68">
        <v>1</v>
      </c>
      <c r="O73" s="71">
        <v>0</v>
      </c>
      <c r="P73" s="75">
        <v>0</v>
      </c>
      <c r="Q73" s="66">
        <f t="shared" si="2"/>
        <v>14</v>
      </c>
      <c r="R73" s="12"/>
      <c r="S73" s="17"/>
      <c r="T73" s="17"/>
      <c r="U73" s="17"/>
      <c r="V73" s="13" t="s">
        <v>35</v>
      </c>
    </row>
    <row r="74" spans="1:22" ht="78.75">
      <c r="A74" s="12" t="s">
        <v>16</v>
      </c>
      <c r="B74" s="12">
        <v>32</v>
      </c>
      <c r="C74" s="12" t="s">
        <v>17</v>
      </c>
      <c r="D74" s="13" t="s">
        <v>435</v>
      </c>
      <c r="E74" s="13" t="s">
        <v>423</v>
      </c>
      <c r="F74" s="12">
        <v>5</v>
      </c>
      <c r="G74" s="12" t="s">
        <v>436</v>
      </c>
      <c r="H74" s="68">
        <v>4</v>
      </c>
      <c r="I74" s="68">
        <v>2</v>
      </c>
      <c r="J74" s="68">
        <v>3</v>
      </c>
      <c r="K74" s="68">
        <v>2</v>
      </c>
      <c r="L74" s="68">
        <v>3</v>
      </c>
      <c r="M74" s="96">
        <v>0</v>
      </c>
      <c r="N74" s="68">
        <v>0</v>
      </c>
      <c r="O74" s="68">
        <v>0</v>
      </c>
      <c r="P74" s="75">
        <v>0</v>
      </c>
      <c r="Q74" s="66">
        <f t="shared" si="2"/>
        <v>14</v>
      </c>
      <c r="R74" s="17"/>
      <c r="S74" s="17"/>
      <c r="T74" s="17"/>
      <c r="U74" s="17"/>
      <c r="V74" s="26" t="s">
        <v>432</v>
      </c>
    </row>
    <row r="75" spans="1:22" ht="33.75">
      <c r="A75" s="12" t="s">
        <v>16</v>
      </c>
      <c r="B75" s="12">
        <v>4</v>
      </c>
      <c r="C75" s="12" t="s">
        <v>17</v>
      </c>
      <c r="D75" s="13" t="s">
        <v>77</v>
      </c>
      <c r="E75" s="13" t="s">
        <v>27</v>
      </c>
      <c r="F75" s="15" t="s">
        <v>70</v>
      </c>
      <c r="G75" s="15" t="s">
        <v>78</v>
      </c>
      <c r="H75" s="70">
        <v>4.5</v>
      </c>
      <c r="I75" s="70">
        <v>2</v>
      </c>
      <c r="J75" s="70">
        <v>2</v>
      </c>
      <c r="K75" s="70">
        <v>0</v>
      </c>
      <c r="L75" s="70">
        <v>2</v>
      </c>
      <c r="M75" s="70">
        <v>0</v>
      </c>
      <c r="N75" s="70">
        <v>0</v>
      </c>
      <c r="O75" s="74">
        <v>1</v>
      </c>
      <c r="P75" s="75">
        <v>0</v>
      </c>
      <c r="Q75" s="66">
        <f t="shared" si="2"/>
        <v>11.5</v>
      </c>
      <c r="R75" s="12"/>
      <c r="S75" s="16"/>
      <c r="T75" s="17"/>
      <c r="U75" s="17"/>
      <c r="V75" s="13" t="s">
        <v>35</v>
      </c>
    </row>
    <row r="76" spans="1:22" ht="45">
      <c r="A76" s="12" t="s">
        <v>16</v>
      </c>
      <c r="B76" s="12">
        <v>68</v>
      </c>
      <c r="C76" s="12" t="s">
        <v>17</v>
      </c>
      <c r="D76" s="13" t="s">
        <v>883</v>
      </c>
      <c r="E76" s="13" t="s">
        <v>872</v>
      </c>
      <c r="F76" s="12">
        <v>5</v>
      </c>
      <c r="G76" s="12" t="s">
        <v>884</v>
      </c>
      <c r="H76" s="70">
        <v>5</v>
      </c>
      <c r="I76" s="70">
        <v>4</v>
      </c>
      <c r="J76" s="70">
        <v>0</v>
      </c>
      <c r="K76" s="70">
        <v>0</v>
      </c>
      <c r="L76" s="70">
        <v>2</v>
      </c>
      <c r="M76" s="70">
        <v>0</v>
      </c>
      <c r="N76" s="70">
        <v>0</v>
      </c>
      <c r="O76" s="74">
        <v>0</v>
      </c>
      <c r="P76" s="75">
        <v>0</v>
      </c>
      <c r="Q76" s="66">
        <f t="shared" si="2"/>
        <v>11</v>
      </c>
      <c r="R76" s="12"/>
      <c r="S76" s="12"/>
      <c r="T76" s="17"/>
      <c r="U76" s="17"/>
      <c r="V76" s="13" t="s">
        <v>885</v>
      </c>
    </row>
    <row r="77" spans="1:22" ht="15.75">
      <c r="O77" s="69"/>
      <c r="P77" s="69"/>
      <c r="Q77" s="77"/>
    </row>
  </sheetData>
  <sortState ref="A8:V82">
    <sortCondition descending="1" ref="Q8"/>
  </sortState>
  <mergeCells count="6">
    <mergeCell ref="A6:E6"/>
    <mergeCell ref="A1:R1"/>
    <mergeCell ref="A2:D2"/>
    <mergeCell ref="A3:D3"/>
    <mergeCell ref="A4:R4"/>
    <mergeCell ref="A5: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topLeftCell="D74" zoomScale="80" zoomScaleNormal="80" workbookViewId="0">
      <selection activeCell="F8" sqref="F8:F82"/>
    </sheetView>
  </sheetViews>
  <sheetFormatPr defaultRowHeight="12"/>
  <cols>
    <col min="22" max="22" width="12" customWidth="1"/>
  </cols>
  <sheetData>
    <row r="1" spans="1:22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2">
      <c r="A2" s="159" t="s">
        <v>11</v>
      </c>
      <c r="B2" s="159"/>
      <c r="C2" s="159"/>
      <c r="D2" s="160"/>
      <c r="E2" s="34"/>
      <c r="F2" s="34"/>
      <c r="G2" s="34"/>
      <c r="H2" s="34"/>
      <c r="I2" s="34" t="s">
        <v>10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2">
      <c r="A3" s="159" t="s">
        <v>12</v>
      </c>
      <c r="B3" s="159"/>
      <c r="C3" s="159"/>
      <c r="D3" s="160"/>
      <c r="E3" s="34">
        <v>0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2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22">
      <c r="A5" s="159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2" ht="15">
      <c r="A6" s="1"/>
      <c r="B6" s="1"/>
      <c r="C6" s="1"/>
      <c r="D6" s="1"/>
      <c r="E6" s="1"/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0"/>
      <c r="T6" s="2"/>
    </row>
    <row r="7" spans="1:22" ht="120">
      <c r="A7" s="3" t="s">
        <v>0</v>
      </c>
      <c r="B7" s="3" t="s">
        <v>1</v>
      </c>
      <c r="C7" s="3" t="s">
        <v>9</v>
      </c>
      <c r="D7" s="3" t="s">
        <v>2</v>
      </c>
      <c r="E7" s="3" t="s">
        <v>3</v>
      </c>
      <c r="F7" s="3" t="s">
        <v>4</v>
      </c>
      <c r="G7" s="3" t="s">
        <v>15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9</v>
      </c>
      <c r="P7" s="4">
        <v>10</v>
      </c>
      <c r="Q7" s="55" t="s">
        <v>20</v>
      </c>
      <c r="R7" s="25" t="s">
        <v>21</v>
      </c>
      <c r="S7" s="26" t="s">
        <v>5</v>
      </c>
      <c r="T7" s="25" t="s">
        <v>6</v>
      </c>
      <c r="U7" s="25" t="s">
        <v>7</v>
      </c>
      <c r="V7" s="5" t="s">
        <v>8</v>
      </c>
    </row>
    <row r="8" spans="1:22" ht="56.25">
      <c r="A8" s="12" t="s">
        <v>16</v>
      </c>
      <c r="B8" s="12">
        <v>52</v>
      </c>
      <c r="C8" s="12" t="s">
        <v>17</v>
      </c>
      <c r="D8" s="13" t="s">
        <v>684</v>
      </c>
      <c r="E8" s="13" t="s">
        <v>655</v>
      </c>
      <c r="F8" s="12">
        <v>6</v>
      </c>
      <c r="G8" s="12">
        <v>24902361</v>
      </c>
      <c r="H8" s="14">
        <v>5</v>
      </c>
      <c r="I8" s="14">
        <v>4</v>
      </c>
      <c r="J8" s="14">
        <v>5</v>
      </c>
      <c r="K8" s="14">
        <v>4</v>
      </c>
      <c r="L8" s="14">
        <v>4.5</v>
      </c>
      <c r="M8" s="14">
        <v>3</v>
      </c>
      <c r="N8" s="14">
        <v>1</v>
      </c>
      <c r="O8" s="14">
        <v>3</v>
      </c>
      <c r="P8" s="14">
        <v>5</v>
      </c>
      <c r="Q8" s="153">
        <v>34.5</v>
      </c>
      <c r="R8" s="12"/>
      <c r="S8" s="12"/>
      <c r="T8" s="17" t="s">
        <v>1057</v>
      </c>
      <c r="U8" s="17"/>
      <c r="V8" s="13" t="s">
        <v>685</v>
      </c>
    </row>
    <row r="9" spans="1:22" ht="45">
      <c r="A9" s="12" t="s">
        <v>116</v>
      </c>
      <c r="B9" s="12">
        <v>4</v>
      </c>
      <c r="C9" s="12" t="s">
        <v>17</v>
      </c>
      <c r="D9" s="13" t="s">
        <v>146</v>
      </c>
      <c r="E9" s="13" t="s">
        <v>147</v>
      </c>
      <c r="F9" s="15" t="s">
        <v>148</v>
      </c>
      <c r="G9" s="15" t="s">
        <v>149</v>
      </c>
      <c r="H9" s="14">
        <v>5</v>
      </c>
      <c r="I9" s="14">
        <v>4</v>
      </c>
      <c r="J9" s="14">
        <v>5</v>
      </c>
      <c r="K9" s="14">
        <v>3</v>
      </c>
      <c r="L9" s="14">
        <v>5</v>
      </c>
      <c r="M9" s="14">
        <v>3</v>
      </c>
      <c r="N9" s="14">
        <v>1</v>
      </c>
      <c r="O9" s="14">
        <v>2</v>
      </c>
      <c r="P9" s="14">
        <v>6</v>
      </c>
      <c r="Q9" s="153">
        <v>34</v>
      </c>
      <c r="R9" s="12"/>
      <c r="S9" s="16"/>
      <c r="T9" s="17" t="s">
        <v>1057</v>
      </c>
      <c r="U9" s="17"/>
      <c r="V9" s="13" t="s">
        <v>166</v>
      </c>
    </row>
    <row r="10" spans="1:22" ht="45">
      <c r="A10" s="12" t="s">
        <v>116</v>
      </c>
      <c r="B10" s="12">
        <v>7</v>
      </c>
      <c r="C10" s="12" t="s">
        <v>17</v>
      </c>
      <c r="D10" s="13" t="s">
        <v>155</v>
      </c>
      <c r="E10" s="13" t="s">
        <v>147</v>
      </c>
      <c r="F10" s="12" t="s">
        <v>148</v>
      </c>
      <c r="G10" s="12" t="s">
        <v>156</v>
      </c>
      <c r="H10" s="14">
        <v>5</v>
      </c>
      <c r="I10" s="14">
        <v>4</v>
      </c>
      <c r="J10" s="14">
        <v>5</v>
      </c>
      <c r="K10" s="14">
        <v>3</v>
      </c>
      <c r="L10" s="14">
        <v>5</v>
      </c>
      <c r="M10" s="14">
        <v>1</v>
      </c>
      <c r="N10" s="14">
        <v>1</v>
      </c>
      <c r="O10" s="14">
        <v>3</v>
      </c>
      <c r="P10" s="14">
        <v>6</v>
      </c>
      <c r="Q10" s="153">
        <v>33</v>
      </c>
      <c r="R10" s="12"/>
      <c r="S10" s="12"/>
      <c r="T10" s="17" t="s">
        <v>1057</v>
      </c>
      <c r="U10" s="17"/>
      <c r="V10" s="13" t="s">
        <v>166</v>
      </c>
    </row>
    <row r="11" spans="1:22" ht="45">
      <c r="A11" s="12" t="s">
        <v>16</v>
      </c>
      <c r="B11" s="12">
        <v>50</v>
      </c>
      <c r="C11" s="12" t="s">
        <v>17</v>
      </c>
      <c r="D11" s="13" t="s">
        <v>555</v>
      </c>
      <c r="E11" s="13" t="s">
        <v>486</v>
      </c>
      <c r="F11" s="15" t="s">
        <v>530</v>
      </c>
      <c r="G11" s="15" t="s">
        <v>556</v>
      </c>
      <c r="H11" s="14">
        <v>5</v>
      </c>
      <c r="I11" s="14">
        <v>4</v>
      </c>
      <c r="J11" s="14">
        <v>5</v>
      </c>
      <c r="K11" s="14">
        <v>4</v>
      </c>
      <c r="L11" s="14">
        <v>4.5</v>
      </c>
      <c r="M11" s="14">
        <v>0</v>
      </c>
      <c r="N11" s="14">
        <v>1</v>
      </c>
      <c r="O11" s="14">
        <v>3</v>
      </c>
      <c r="P11" s="14">
        <v>5</v>
      </c>
      <c r="Q11" s="153">
        <v>31.5</v>
      </c>
      <c r="R11" s="12"/>
      <c r="S11" s="16"/>
      <c r="T11" s="17" t="s">
        <v>1057</v>
      </c>
      <c r="U11" s="17"/>
      <c r="V11" s="13" t="s">
        <v>521</v>
      </c>
    </row>
    <row r="12" spans="1:22" ht="33.75">
      <c r="A12" s="12" t="s">
        <v>16</v>
      </c>
      <c r="B12" s="12">
        <v>82</v>
      </c>
      <c r="C12" s="12" t="s">
        <v>17</v>
      </c>
      <c r="D12" s="13" t="s">
        <v>924</v>
      </c>
      <c r="E12" s="13" t="s">
        <v>910</v>
      </c>
      <c r="F12" s="12">
        <v>6</v>
      </c>
      <c r="G12" s="12" t="s">
        <v>925</v>
      </c>
      <c r="H12" s="14">
        <v>3</v>
      </c>
      <c r="I12" s="14">
        <v>3.5</v>
      </c>
      <c r="J12" s="14">
        <v>0</v>
      </c>
      <c r="K12" s="14">
        <v>3</v>
      </c>
      <c r="L12" s="14">
        <v>5</v>
      </c>
      <c r="M12" s="14">
        <v>3</v>
      </c>
      <c r="N12" s="14">
        <v>1</v>
      </c>
      <c r="O12" s="14">
        <v>3</v>
      </c>
      <c r="P12" s="14">
        <v>3</v>
      </c>
      <c r="Q12" s="153">
        <v>31.5</v>
      </c>
      <c r="R12" s="12"/>
      <c r="S12" s="12"/>
      <c r="T12" s="17" t="s">
        <v>1057</v>
      </c>
      <c r="U12" s="17"/>
      <c r="V12" s="13" t="s">
        <v>926</v>
      </c>
    </row>
    <row r="13" spans="1:22" ht="45">
      <c r="A13" s="12" t="s">
        <v>16</v>
      </c>
      <c r="B13" s="12">
        <v>51</v>
      </c>
      <c r="C13" s="12" t="s">
        <v>17</v>
      </c>
      <c r="D13" s="13" t="s">
        <v>557</v>
      </c>
      <c r="E13" s="13" t="s">
        <v>486</v>
      </c>
      <c r="F13" s="15" t="s">
        <v>530</v>
      </c>
      <c r="G13" s="15" t="s">
        <v>558</v>
      </c>
      <c r="H13" s="14">
        <v>5</v>
      </c>
      <c r="I13" s="14">
        <v>3.5</v>
      </c>
      <c r="J13" s="14">
        <v>5</v>
      </c>
      <c r="K13" s="14">
        <v>4</v>
      </c>
      <c r="L13" s="14">
        <v>4</v>
      </c>
      <c r="M13" s="14">
        <v>0</v>
      </c>
      <c r="N13" s="14">
        <v>1</v>
      </c>
      <c r="O13" s="14">
        <v>3</v>
      </c>
      <c r="P13" s="14">
        <v>5</v>
      </c>
      <c r="Q13" s="154">
        <v>30.5</v>
      </c>
      <c r="R13" s="12"/>
      <c r="S13" s="16"/>
      <c r="T13" s="17" t="s">
        <v>1057</v>
      </c>
      <c r="U13" s="17"/>
      <c r="V13" s="13" t="s">
        <v>521</v>
      </c>
    </row>
    <row r="14" spans="1:22" ht="45">
      <c r="A14" s="12" t="s">
        <v>152</v>
      </c>
      <c r="B14" s="12">
        <v>6</v>
      </c>
      <c r="C14" s="12" t="s">
        <v>17</v>
      </c>
      <c r="D14" s="13" t="s">
        <v>153</v>
      </c>
      <c r="E14" s="13" t="s">
        <v>147</v>
      </c>
      <c r="F14" s="12" t="s">
        <v>148</v>
      </c>
      <c r="G14" s="12" t="s">
        <v>154</v>
      </c>
      <c r="H14" s="17">
        <v>5</v>
      </c>
      <c r="I14" s="17">
        <v>4</v>
      </c>
      <c r="J14" s="17">
        <v>5</v>
      </c>
      <c r="K14" s="17">
        <v>3</v>
      </c>
      <c r="L14" s="17">
        <v>4.5</v>
      </c>
      <c r="M14" s="17">
        <v>1</v>
      </c>
      <c r="N14" s="17">
        <v>1</v>
      </c>
      <c r="O14" s="17">
        <v>3</v>
      </c>
      <c r="P14" s="17">
        <v>3</v>
      </c>
      <c r="Q14" s="155">
        <v>29.5</v>
      </c>
      <c r="R14" s="12"/>
      <c r="S14" s="17"/>
      <c r="T14" s="17" t="s">
        <v>1058</v>
      </c>
      <c r="V14" s="13" t="s">
        <v>166</v>
      </c>
    </row>
    <row r="15" spans="1:22" ht="45">
      <c r="A15" s="12" t="s">
        <v>16</v>
      </c>
      <c r="B15" s="12">
        <v>49</v>
      </c>
      <c r="C15" s="12" t="s">
        <v>17</v>
      </c>
      <c r="D15" s="13" t="s">
        <v>553</v>
      </c>
      <c r="E15" s="13" t="s">
        <v>486</v>
      </c>
      <c r="F15" s="12" t="s">
        <v>530</v>
      </c>
      <c r="G15" s="12" t="s">
        <v>554</v>
      </c>
      <c r="H15" s="14">
        <v>5</v>
      </c>
      <c r="I15" s="14">
        <v>4</v>
      </c>
      <c r="J15" s="14">
        <v>5</v>
      </c>
      <c r="K15" s="14">
        <v>3</v>
      </c>
      <c r="L15" s="14">
        <v>4</v>
      </c>
      <c r="M15" s="14">
        <v>0</v>
      </c>
      <c r="N15" s="14">
        <v>1</v>
      </c>
      <c r="O15" s="14">
        <v>3</v>
      </c>
      <c r="P15" s="14">
        <v>4</v>
      </c>
      <c r="Q15" s="153">
        <v>29</v>
      </c>
      <c r="R15" s="12"/>
      <c r="S15" s="12"/>
      <c r="T15" s="17" t="s">
        <v>1058</v>
      </c>
      <c r="U15" s="17"/>
      <c r="V15" s="13" t="s">
        <v>521</v>
      </c>
    </row>
    <row r="16" spans="1:22" ht="45">
      <c r="A16" s="12" t="s">
        <v>116</v>
      </c>
      <c r="B16" s="12">
        <v>5</v>
      </c>
      <c r="C16" s="12" t="s">
        <v>17</v>
      </c>
      <c r="D16" s="13" t="s">
        <v>150</v>
      </c>
      <c r="E16" s="13" t="s">
        <v>147</v>
      </c>
      <c r="F16" s="12" t="s">
        <v>148</v>
      </c>
      <c r="G16" s="12" t="s">
        <v>151</v>
      </c>
      <c r="H16" s="17">
        <v>5</v>
      </c>
      <c r="I16" s="17">
        <v>3.5</v>
      </c>
      <c r="J16" s="17">
        <v>5</v>
      </c>
      <c r="K16" s="17">
        <v>2</v>
      </c>
      <c r="L16" s="17">
        <v>5</v>
      </c>
      <c r="M16" s="17">
        <v>1</v>
      </c>
      <c r="N16" s="17">
        <v>1</v>
      </c>
      <c r="O16" s="17">
        <v>3</v>
      </c>
      <c r="P16" s="17">
        <v>3</v>
      </c>
      <c r="Q16" s="153">
        <v>28.5</v>
      </c>
      <c r="R16" s="12"/>
      <c r="S16" s="17"/>
      <c r="T16" s="17" t="s">
        <v>1058</v>
      </c>
      <c r="U16" s="17"/>
      <c r="V16" s="13" t="s">
        <v>166</v>
      </c>
    </row>
    <row r="17" spans="1:22" ht="45">
      <c r="A17" s="12" t="s">
        <v>116</v>
      </c>
      <c r="B17" s="12">
        <v>10</v>
      </c>
      <c r="C17" s="12" t="s">
        <v>17</v>
      </c>
      <c r="D17" s="13" t="s">
        <v>162</v>
      </c>
      <c r="E17" s="13" t="s">
        <v>147</v>
      </c>
      <c r="F17" s="12" t="s">
        <v>158</v>
      </c>
      <c r="G17" s="12" t="s">
        <v>163</v>
      </c>
      <c r="H17" s="14">
        <v>5</v>
      </c>
      <c r="I17" s="14">
        <v>4.5</v>
      </c>
      <c r="J17" s="14">
        <v>4</v>
      </c>
      <c r="K17" s="14">
        <v>1</v>
      </c>
      <c r="L17" s="14">
        <v>5</v>
      </c>
      <c r="M17" s="14">
        <v>1</v>
      </c>
      <c r="N17" s="14">
        <v>1</v>
      </c>
      <c r="O17" s="14">
        <v>3</v>
      </c>
      <c r="P17" s="14">
        <v>4</v>
      </c>
      <c r="Q17" s="153">
        <v>28.5</v>
      </c>
      <c r="R17" s="12"/>
      <c r="S17" s="12"/>
      <c r="T17" s="17" t="s">
        <v>1058</v>
      </c>
      <c r="U17" s="17"/>
      <c r="V17" s="13" t="s">
        <v>145</v>
      </c>
    </row>
    <row r="18" spans="1:22" ht="56.25">
      <c r="A18" s="12" t="s">
        <v>16</v>
      </c>
      <c r="B18" s="12">
        <v>53</v>
      </c>
      <c r="C18" s="12" t="s">
        <v>17</v>
      </c>
      <c r="D18" s="13" t="s">
        <v>686</v>
      </c>
      <c r="E18" s="13" t="s">
        <v>655</v>
      </c>
      <c r="F18" s="12">
        <v>6</v>
      </c>
      <c r="G18" s="12">
        <v>24902362</v>
      </c>
      <c r="H18" s="14">
        <v>4.5</v>
      </c>
      <c r="I18" s="14">
        <v>3</v>
      </c>
      <c r="J18" s="14">
        <v>5</v>
      </c>
      <c r="K18" s="14">
        <v>3</v>
      </c>
      <c r="L18" s="14">
        <v>4.5</v>
      </c>
      <c r="M18" s="14">
        <v>1.5</v>
      </c>
      <c r="N18" s="14">
        <v>1</v>
      </c>
      <c r="O18" s="14">
        <v>3</v>
      </c>
      <c r="P18" s="14">
        <v>3</v>
      </c>
      <c r="Q18" s="153">
        <v>28.5</v>
      </c>
      <c r="R18" s="12"/>
      <c r="S18" s="16"/>
      <c r="T18" s="17" t="s">
        <v>1058</v>
      </c>
      <c r="U18" s="17"/>
      <c r="V18" s="13" t="s">
        <v>685</v>
      </c>
    </row>
    <row r="19" spans="1:22" ht="45">
      <c r="A19" s="12" t="s">
        <v>116</v>
      </c>
      <c r="B19" s="12">
        <v>8</v>
      </c>
      <c r="C19" s="12" t="s">
        <v>17</v>
      </c>
      <c r="D19" s="13" t="s">
        <v>157</v>
      </c>
      <c r="E19" s="13" t="s">
        <v>147</v>
      </c>
      <c r="F19" s="15" t="s">
        <v>158</v>
      </c>
      <c r="G19" s="15" t="s">
        <v>159</v>
      </c>
      <c r="H19" s="14">
        <v>5</v>
      </c>
      <c r="I19" s="14">
        <v>4</v>
      </c>
      <c r="J19" s="14">
        <v>4</v>
      </c>
      <c r="K19" s="14">
        <v>4</v>
      </c>
      <c r="L19" s="14">
        <v>4.5</v>
      </c>
      <c r="M19" s="14">
        <v>1</v>
      </c>
      <c r="N19" s="14">
        <v>1</v>
      </c>
      <c r="O19" s="14">
        <v>3</v>
      </c>
      <c r="P19" s="14">
        <v>1</v>
      </c>
      <c r="Q19" s="153">
        <v>27.5</v>
      </c>
      <c r="R19" s="12"/>
      <c r="S19" s="16"/>
      <c r="T19" s="17" t="s">
        <v>1058</v>
      </c>
      <c r="U19" s="17"/>
      <c r="V19" s="13" t="s">
        <v>145</v>
      </c>
    </row>
    <row r="20" spans="1:22" ht="33.75">
      <c r="A20" s="12" t="s">
        <v>16</v>
      </c>
      <c r="B20" s="12">
        <v>19</v>
      </c>
      <c r="C20" s="12" t="s">
        <v>17</v>
      </c>
      <c r="D20" s="13" t="s">
        <v>281</v>
      </c>
      <c r="E20" s="13" t="s">
        <v>228</v>
      </c>
      <c r="F20" s="12">
        <v>6</v>
      </c>
      <c r="G20" s="12" t="s">
        <v>282</v>
      </c>
      <c r="H20" s="14">
        <v>5</v>
      </c>
      <c r="I20" s="14">
        <v>4</v>
      </c>
      <c r="J20" s="14">
        <v>4</v>
      </c>
      <c r="K20" s="14">
        <v>4</v>
      </c>
      <c r="L20" s="14">
        <v>3.5</v>
      </c>
      <c r="M20" s="14">
        <v>0</v>
      </c>
      <c r="N20" s="14">
        <v>1</v>
      </c>
      <c r="O20" s="14">
        <v>3</v>
      </c>
      <c r="P20" s="14">
        <v>3</v>
      </c>
      <c r="Q20" s="153">
        <v>27.5</v>
      </c>
      <c r="R20" s="12"/>
      <c r="S20" s="16"/>
      <c r="T20" s="17" t="s">
        <v>1058</v>
      </c>
      <c r="U20" s="17"/>
      <c r="V20" s="13" t="s">
        <v>278</v>
      </c>
    </row>
    <row r="21" spans="1:22" ht="45">
      <c r="A21" s="12" t="s">
        <v>16</v>
      </c>
      <c r="B21" s="12">
        <v>84</v>
      </c>
      <c r="C21" s="12" t="s">
        <v>17</v>
      </c>
      <c r="D21" s="13" t="s">
        <v>936</v>
      </c>
      <c r="E21" s="13" t="s">
        <v>934</v>
      </c>
      <c r="F21" s="12">
        <v>6</v>
      </c>
      <c r="G21" s="12" t="s">
        <v>832</v>
      </c>
      <c r="H21" s="14">
        <v>4.5</v>
      </c>
      <c r="I21" s="14">
        <v>2</v>
      </c>
      <c r="J21" s="14">
        <v>4</v>
      </c>
      <c r="K21" s="14">
        <v>3</v>
      </c>
      <c r="L21" s="14">
        <v>4.5</v>
      </c>
      <c r="M21" s="14">
        <v>3</v>
      </c>
      <c r="N21" s="14">
        <v>1</v>
      </c>
      <c r="O21" s="14">
        <v>2.5</v>
      </c>
      <c r="P21" s="14">
        <v>3</v>
      </c>
      <c r="Q21" s="153">
        <v>27.5</v>
      </c>
      <c r="R21" s="12"/>
      <c r="S21" s="16"/>
      <c r="T21" s="17" t="s">
        <v>1058</v>
      </c>
      <c r="U21" s="17"/>
      <c r="V21" s="13" t="s">
        <v>935</v>
      </c>
    </row>
    <row r="22" spans="1:22" ht="33.75">
      <c r="A22" s="12" t="s">
        <v>16</v>
      </c>
      <c r="B22" s="12">
        <v>21</v>
      </c>
      <c r="C22" s="12" t="s">
        <v>17</v>
      </c>
      <c r="D22" s="13" t="s">
        <v>285</v>
      </c>
      <c r="E22" s="13" t="s">
        <v>228</v>
      </c>
      <c r="F22" s="12">
        <v>6</v>
      </c>
      <c r="G22" s="12" t="s">
        <v>286</v>
      </c>
      <c r="H22" s="14">
        <v>5</v>
      </c>
      <c r="I22" s="14">
        <v>3.5</v>
      </c>
      <c r="J22" s="14">
        <v>5</v>
      </c>
      <c r="K22" s="14">
        <v>3</v>
      </c>
      <c r="L22" s="14">
        <v>3.5</v>
      </c>
      <c r="M22" s="14">
        <v>0</v>
      </c>
      <c r="N22" s="14">
        <v>1</v>
      </c>
      <c r="O22" s="14">
        <v>3</v>
      </c>
      <c r="P22" s="14">
        <v>3</v>
      </c>
      <c r="Q22" s="153">
        <v>27</v>
      </c>
      <c r="R22" s="12"/>
      <c r="S22" s="12"/>
      <c r="T22" s="17" t="s">
        <v>1058</v>
      </c>
      <c r="U22" s="17"/>
      <c r="V22" s="13" t="s">
        <v>278</v>
      </c>
    </row>
    <row r="23" spans="1:22" ht="45">
      <c r="A23" s="12" t="s">
        <v>16</v>
      </c>
      <c r="B23" s="12">
        <v>40</v>
      </c>
      <c r="C23" s="12" t="s">
        <v>17</v>
      </c>
      <c r="D23" s="13" t="s">
        <v>534</v>
      </c>
      <c r="E23" s="13" t="s">
        <v>486</v>
      </c>
      <c r="F23" s="12" t="s">
        <v>530</v>
      </c>
      <c r="G23" s="12" t="s">
        <v>535</v>
      </c>
      <c r="H23" s="14">
        <v>5</v>
      </c>
      <c r="I23" s="14">
        <v>4</v>
      </c>
      <c r="J23" s="14">
        <v>5</v>
      </c>
      <c r="K23" s="14">
        <v>2</v>
      </c>
      <c r="L23" s="14">
        <v>3.5</v>
      </c>
      <c r="M23" s="14">
        <v>0.5</v>
      </c>
      <c r="N23" s="14">
        <v>1</v>
      </c>
      <c r="O23" s="14">
        <v>3</v>
      </c>
      <c r="P23" s="14">
        <v>3</v>
      </c>
      <c r="Q23" s="153">
        <v>27</v>
      </c>
      <c r="R23" s="12"/>
      <c r="S23" s="16"/>
      <c r="T23" s="17" t="s">
        <v>1058</v>
      </c>
      <c r="U23" s="17"/>
      <c r="V23" s="13" t="s">
        <v>521</v>
      </c>
    </row>
    <row r="24" spans="1:22" ht="90">
      <c r="A24" s="12" t="s">
        <v>16</v>
      </c>
      <c r="B24" s="12">
        <v>85</v>
      </c>
      <c r="C24" s="12" t="s">
        <v>17</v>
      </c>
      <c r="D24" s="13" t="s">
        <v>981</v>
      </c>
      <c r="E24" s="13" t="s">
        <v>970</v>
      </c>
      <c r="F24" s="12">
        <v>6</v>
      </c>
      <c r="G24" s="12" t="s">
        <v>982</v>
      </c>
      <c r="H24" s="14">
        <v>5</v>
      </c>
      <c r="I24" s="14">
        <v>4</v>
      </c>
      <c r="J24" s="14">
        <v>5</v>
      </c>
      <c r="K24" s="14">
        <v>4</v>
      </c>
      <c r="L24" s="14">
        <v>4</v>
      </c>
      <c r="M24" s="14">
        <v>1</v>
      </c>
      <c r="N24" s="14">
        <v>1</v>
      </c>
      <c r="O24" s="14">
        <v>3</v>
      </c>
      <c r="P24" s="14">
        <v>0</v>
      </c>
      <c r="Q24" s="154">
        <v>27</v>
      </c>
      <c r="R24" s="12"/>
      <c r="S24" s="12"/>
      <c r="T24" s="17" t="s">
        <v>1058</v>
      </c>
      <c r="U24" s="17"/>
      <c r="V24" s="13" t="s">
        <v>983</v>
      </c>
    </row>
    <row r="25" spans="1:22" ht="45">
      <c r="A25" s="12" t="s">
        <v>16</v>
      </c>
      <c r="B25" s="12">
        <v>39</v>
      </c>
      <c r="C25" s="12" t="s">
        <v>17</v>
      </c>
      <c r="D25" s="13" t="s">
        <v>532</v>
      </c>
      <c r="E25" s="13" t="s">
        <v>486</v>
      </c>
      <c r="F25" s="12" t="s">
        <v>530</v>
      </c>
      <c r="G25" s="12" t="s">
        <v>533</v>
      </c>
      <c r="H25" s="14">
        <v>5</v>
      </c>
      <c r="I25" s="14">
        <v>3</v>
      </c>
      <c r="J25" s="14">
        <v>4</v>
      </c>
      <c r="K25" s="14">
        <v>3</v>
      </c>
      <c r="L25" s="14">
        <v>4</v>
      </c>
      <c r="M25" s="14">
        <v>0</v>
      </c>
      <c r="N25" s="14">
        <v>1</v>
      </c>
      <c r="O25" s="14">
        <v>3</v>
      </c>
      <c r="P25" s="14">
        <v>3</v>
      </c>
      <c r="Q25" s="154">
        <v>26</v>
      </c>
      <c r="R25" s="12"/>
      <c r="S25" s="16"/>
      <c r="T25" s="17" t="s">
        <v>1058</v>
      </c>
      <c r="U25" s="17"/>
      <c r="V25" s="13" t="s">
        <v>521</v>
      </c>
    </row>
    <row r="26" spans="1:22" ht="45">
      <c r="A26" s="12" t="s">
        <v>16</v>
      </c>
      <c r="B26" s="12">
        <v>42</v>
      </c>
      <c r="C26" s="12" t="s">
        <v>17</v>
      </c>
      <c r="D26" s="13" t="s">
        <v>538</v>
      </c>
      <c r="E26" s="13" t="s">
        <v>486</v>
      </c>
      <c r="F26" s="12" t="s">
        <v>530</v>
      </c>
      <c r="G26" s="12" t="s">
        <v>539</v>
      </c>
      <c r="H26" s="17">
        <v>5</v>
      </c>
      <c r="I26" s="17">
        <v>4</v>
      </c>
      <c r="J26" s="17">
        <v>5</v>
      </c>
      <c r="K26" s="17">
        <v>3</v>
      </c>
      <c r="L26" s="17">
        <v>3.5</v>
      </c>
      <c r="M26" s="17">
        <v>2</v>
      </c>
      <c r="N26" s="17">
        <v>1</v>
      </c>
      <c r="O26" s="17">
        <v>2.5</v>
      </c>
      <c r="P26" s="17">
        <v>0</v>
      </c>
      <c r="Q26" s="153">
        <v>26</v>
      </c>
      <c r="R26" s="12"/>
      <c r="S26" s="17"/>
      <c r="T26" s="17" t="s">
        <v>1058</v>
      </c>
      <c r="U26" s="17"/>
      <c r="V26" s="13" t="s">
        <v>521</v>
      </c>
    </row>
    <row r="27" spans="1:22" ht="33.75">
      <c r="A27" s="12" t="s">
        <v>16</v>
      </c>
      <c r="B27" s="12">
        <v>83</v>
      </c>
      <c r="C27" s="12" t="s">
        <v>17</v>
      </c>
      <c r="D27" s="13" t="s">
        <v>933</v>
      </c>
      <c r="E27" s="13" t="s">
        <v>934</v>
      </c>
      <c r="F27" s="12">
        <v>6</v>
      </c>
      <c r="G27" s="12" t="s">
        <v>831</v>
      </c>
      <c r="H27" s="14">
        <v>4</v>
      </c>
      <c r="I27" s="14">
        <v>2</v>
      </c>
      <c r="J27" s="14">
        <v>4</v>
      </c>
      <c r="K27" s="14">
        <v>3</v>
      </c>
      <c r="L27" s="14">
        <v>4.5</v>
      </c>
      <c r="M27" s="14">
        <v>3</v>
      </c>
      <c r="N27" s="14">
        <v>0</v>
      </c>
      <c r="O27" s="14">
        <v>2.5</v>
      </c>
      <c r="P27" s="14">
        <v>3</v>
      </c>
      <c r="Q27" s="153">
        <v>26</v>
      </c>
      <c r="R27" s="12"/>
      <c r="S27" s="12"/>
      <c r="T27" s="17" t="s">
        <v>1058</v>
      </c>
      <c r="U27" s="17"/>
      <c r="V27" s="13" t="s">
        <v>935</v>
      </c>
    </row>
    <row r="28" spans="1:22" ht="33.75">
      <c r="A28" s="12" t="s">
        <v>16</v>
      </c>
      <c r="B28" s="12">
        <v>81</v>
      </c>
      <c r="C28" s="12" t="s">
        <v>17</v>
      </c>
      <c r="D28" s="13" t="s">
        <v>895</v>
      </c>
      <c r="E28" s="13" t="s">
        <v>890</v>
      </c>
      <c r="F28" s="12">
        <v>6</v>
      </c>
      <c r="G28" s="19" t="s">
        <v>896</v>
      </c>
      <c r="H28" s="14">
        <v>5</v>
      </c>
      <c r="I28" s="14">
        <v>4.5</v>
      </c>
      <c r="J28" s="14">
        <v>4</v>
      </c>
      <c r="K28" s="14">
        <v>2</v>
      </c>
      <c r="L28" s="14">
        <v>4</v>
      </c>
      <c r="M28" s="14">
        <v>0</v>
      </c>
      <c r="N28" s="14">
        <v>1</v>
      </c>
      <c r="O28" s="26">
        <v>3</v>
      </c>
      <c r="P28" s="12">
        <v>2</v>
      </c>
      <c r="Q28" s="112">
        <v>25.5</v>
      </c>
      <c r="R28" s="17"/>
      <c r="S28" s="17"/>
      <c r="T28" s="13"/>
      <c r="U28" s="17"/>
      <c r="V28" s="13" t="s">
        <v>897</v>
      </c>
    </row>
    <row r="29" spans="1:22" ht="33.75">
      <c r="A29" s="12" t="s">
        <v>16</v>
      </c>
      <c r="B29" s="12">
        <v>25</v>
      </c>
      <c r="C29" s="12" t="s">
        <v>17</v>
      </c>
      <c r="D29" s="13" t="s">
        <v>293</v>
      </c>
      <c r="E29" s="13" t="s">
        <v>228</v>
      </c>
      <c r="F29" s="12">
        <v>6</v>
      </c>
      <c r="G29" s="12" t="s">
        <v>294</v>
      </c>
      <c r="H29" s="14">
        <v>5</v>
      </c>
      <c r="I29" s="14">
        <v>4</v>
      </c>
      <c r="J29" s="14">
        <v>3</v>
      </c>
      <c r="K29" s="14">
        <v>2</v>
      </c>
      <c r="L29" s="14">
        <v>2.5</v>
      </c>
      <c r="M29" s="14">
        <v>1</v>
      </c>
      <c r="N29" s="14">
        <v>1</v>
      </c>
      <c r="O29" s="14">
        <v>2.5</v>
      </c>
      <c r="P29" s="14">
        <v>4</v>
      </c>
      <c r="Q29" s="27">
        <v>25</v>
      </c>
      <c r="R29" s="12"/>
      <c r="S29" s="16"/>
      <c r="T29" s="17"/>
      <c r="U29" s="17"/>
      <c r="V29" s="13" t="s">
        <v>278</v>
      </c>
    </row>
    <row r="30" spans="1:22" ht="45">
      <c r="A30" s="12" t="s">
        <v>16</v>
      </c>
      <c r="B30" s="12">
        <v>41</v>
      </c>
      <c r="C30" s="12" t="s">
        <v>17</v>
      </c>
      <c r="D30" s="13" t="s">
        <v>536</v>
      </c>
      <c r="E30" s="13" t="s">
        <v>486</v>
      </c>
      <c r="F30" s="12" t="s">
        <v>530</v>
      </c>
      <c r="G30" s="15" t="s">
        <v>537</v>
      </c>
      <c r="H30" s="14">
        <v>5</v>
      </c>
      <c r="I30" s="14">
        <v>2.5</v>
      </c>
      <c r="J30" s="14">
        <v>4</v>
      </c>
      <c r="K30" s="14">
        <v>5</v>
      </c>
      <c r="L30" s="14">
        <v>2.5</v>
      </c>
      <c r="M30" s="14">
        <v>2</v>
      </c>
      <c r="N30" s="14">
        <v>1</v>
      </c>
      <c r="O30" s="14">
        <v>3</v>
      </c>
      <c r="P30" s="14">
        <v>0</v>
      </c>
      <c r="Q30" s="27">
        <v>25</v>
      </c>
      <c r="R30" s="12"/>
      <c r="S30" s="16"/>
      <c r="T30" s="17"/>
      <c r="U30" s="17"/>
      <c r="V30" s="13" t="s">
        <v>521</v>
      </c>
    </row>
    <row r="31" spans="1:22" ht="56.25">
      <c r="A31" s="12" t="s">
        <v>16</v>
      </c>
      <c r="B31" s="12">
        <v>60</v>
      </c>
      <c r="C31" s="12" t="s">
        <v>17</v>
      </c>
      <c r="D31" s="13" t="s">
        <v>692</v>
      </c>
      <c r="E31" s="13" t="s">
        <v>655</v>
      </c>
      <c r="F31" s="12">
        <v>6</v>
      </c>
      <c r="G31" s="12">
        <v>24902369</v>
      </c>
      <c r="H31" s="17">
        <v>5</v>
      </c>
      <c r="I31" s="17">
        <v>3</v>
      </c>
      <c r="J31" s="17">
        <v>3</v>
      </c>
      <c r="K31" s="17">
        <v>2</v>
      </c>
      <c r="L31" s="17">
        <v>4</v>
      </c>
      <c r="M31" s="17">
        <v>2</v>
      </c>
      <c r="N31" s="17">
        <v>1</v>
      </c>
      <c r="O31" s="17">
        <v>3</v>
      </c>
      <c r="P31" s="17">
        <v>1</v>
      </c>
      <c r="Q31" s="27">
        <v>25</v>
      </c>
      <c r="R31" s="12"/>
      <c r="S31" s="17"/>
      <c r="T31" s="17"/>
      <c r="U31" s="17"/>
      <c r="V31" s="13" t="s">
        <v>680</v>
      </c>
    </row>
    <row r="32" spans="1:22" ht="45">
      <c r="A32" s="12" t="s">
        <v>116</v>
      </c>
      <c r="B32" s="12">
        <v>9</v>
      </c>
      <c r="C32" s="12" t="s">
        <v>17</v>
      </c>
      <c r="D32" s="13" t="s">
        <v>160</v>
      </c>
      <c r="E32" s="13" t="s">
        <v>147</v>
      </c>
      <c r="F32" s="12" t="s">
        <v>158</v>
      </c>
      <c r="G32" s="12" t="s">
        <v>161</v>
      </c>
      <c r="H32" s="17">
        <v>4.5</v>
      </c>
      <c r="I32" s="17">
        <v>4</v>
      </c>
      <c r="J32" s="17">
        <v>2</v>
      </c>
      <c r="K32" s="17">
        <v>2</v>
      </c>
      <c r="L32" s="17">
        <v>5</v>
      </c>
      <c r="M32" s="17">
        <v>2</v>
      </c>
      <c r="N32" s="17">
        <v>1</v>
      </c>
      <c r="O32" s="17">
        <v>3</v>
      </c>
      <c r="P32" s="17">
        <v>1</v>
      </c>
      <c r="Q32" s="27">
        <v>24.5</v>
      </c>
      <c r="R32" s="12"/>
      <c r="S32" s="17"/>
      <c r="T32" s="17"/>
      <c r="U32" s="17"/>
      <c r="V32" s="13" t="s">
        <v>145</v>
      </c>
    </row>
    <row r="33" spans="1:22" ht="56.25">
      <c r="A33" s="12" t="s">
        <v>16</v>
      </c>
      <c r="B33" s="12">
        <v>56</v>
      </c>
      <c r="C33" s="12" t="s">
        <v>17</v>
      </c>
      <c r="D33" s="13" t="s">
        <v>688</v>
      </c>
      <c r="E33" s="13" t="s">
        <v>655</v>
      </c>
      <c r="F33" s="12">
        <v>6</v>
      </c>
      <c r="G33" s="12">
        <v>24902365</v>
      </c>
      <c r="H33" s="17">
        <v>5</v>
      </c>
      <c r="I33" s="17">
        <v>2</v>
      </c>
      <c r="J33" s="17">
        <v>5</v>
      </c>
      <c r="K33" s="17">
        <v>1</v>
      </c>
      <c r="L33" s="17">
        <v>3</v>
      </c>
      <c r="M33" s="17">
        <v>1.5</v>
      </c>
      <c r="N33" s="17">
        <v>1</v>
      </c>
      <c r="O33" s="17">
        <v>3</v>
      </c>
      <c r="P33" s="17">
        <v>3</v>
      </c>
      <c r="Q33" s="27">
        <v>24.5</v>
      </c>
      <c r="R33" s="12"/>
      <c r="S33" s="17"/>
      <c r="T33" s="17"/>
      <c r="U33" s="17"/>
      <c r="V33" s="13" t="s">
        <v>685</v>
      </c>
    </row>
    <row r="34" spans="1:22" ht="90">
      <c r="A34" s="12" t="s">
        <v>16</v>
      </c>
      <c r="B34" s="12">
        <v>86</v>
      </c>
      <c r="C34" s="12" t="s">
        <v>17</v>
      </c>
      <c r="D34" s="13" t="s">
        <v>984</v>
      </c>
      <c r="E34" s="13" t="s">
        <v>970</v>
      </c>
      <c r="F34" s="12">
        <v>6</v>
      </c>
      <c r="G34" s="12" t="s">
        <v>985</v>
      </c>
      <c r="H34" s="14">
        <v>5</v>
      </c>
      <c r="I34" s="14">
        <v>4</v>
      </c>
      <c r="J34" s="14">
        <v>3</v>
      </c>
      <c r="K34" s="14">
        <v>4.5</v>
      </c>
      <c r="L34" s="14">
        <v>1</v>
      </c>
      <c r="M34" s="14">
        <v>0</v>
      </c>
      <c r="N34" s="14">
        <v>3</v>
      </c>
      <c r="O34" s="14">
        <v>0</v>
      </c>
      <c r="P34" s="14">
        <v>0</v>
      </c>
      <c r="Q34" s="27">
        <v>24.5</v>
      </c>
      <c r="R34" s="12"/>
      <c r="S34" s="16"/>
      <c r="T34" s="17"/>
      <c r="U34" s="17"/>
      <c r="V34" s="13" t="s">
        <v>983</v>
      </c>
    </row>
    <row r="35" spans="1:22" ht="45">
      <c r="A35" s="12" t="s">
        <v>116</v>
      </c>
      <c r="B35" s="12">
        <v>11</v>
      </c>
      <c r="C35" s="12" t="s">
        <v>17</v>
      </c>
      <c r="D35" s="18" t="s">
        <v>164</v>
      </c>
      <c r="E35" s="13" t="s">
        <v>147</v>
      </c>
      <c r="F35" s="15" t="s">
        <v>158</v>
      </c>
      <c r="G35" s="15" t="s">
        <v>165</v>
      </c>
      <c r="H35" s="14">
        <v>4.5</v>
      </c>
      <c r="I35" s="14">
        <v>4</v>
      </c>
      <c r="J35" s="14">
        <v>3</v>
      </c>
      <c r="K35" s="14">
        <v>3</v>
      </c>
      <c r="L35" s="14">
        <v>4.5</v>
      </c>
      <c r="M35" s="14">
        <v>0</v>
      </c>
      <c r="N35" s="14">
        <v>0</v>
      </c>
      <c r="O35" s="14">
        <v>3</v>
      </c>
      <c r="P35" s="14">
        <v>2</v>
      </c>
      <c r="Q35" s="27">
        <v>24</v>
      </c>
      <c r="R35" s="12"/>
      <c r="S35" s="16"/>
      <c r="T35" s="17"/>
      <c r="U35" s="17"/>
      <c r="V35" s="13" t="s">
        <v>145</v>
      </c>
    </row>
    <row r="36" spans="1:22" ht="45">
      <c r="A36" s="12" t="s">
        <v>16</v>
      </c>
      <c r="B36" s="12">
        <v>20</v>
      </c>
      <c r="C36" s="12" t="s">
        <v>17</v>
      </c>
      <c r="D36" s="13" t="s">
        <v>283</v>
      </c>
      <c r="E36" s="13" t="s">
        <v>228</v>
      </c>
      <c r="F36" s="12">
        <v>6</v>
      </c>
      <c r="G36" s="12" t="s">
        <v>284</v>
      </c>
      <c r="H36" s="17">
        <v>5</v>
      </c>
      <c r="I36" s="17">
        <v>2</v>
      </c>
      <c r="J36" s="17">
        <v>3</v>
      </c>
      <c r="K36" s="17">
        <v>1</v>
      </c>
      <c r="L36" s="17">
        <v>3.5</v>
      </c>
      <c r="M36" s="17">
        <v>1</v>
      </c>
      <c r="N36" s="17">
        <v>1</v>
      </c>
      <c r="O36" s="17">
        <v>3</v>
      </c>
      <c r="P36" s="17">
        <v>4</v>
      </c>
      <c r="Q36" s="27">
        <v>23.5</v>
      </c>
      <c r="R36" s="12"/>
      <c r="S36" s="17"/>
      <c r="T36" s="17"/>
      <c r="U36" s="17"/>
      <c r="V36" s="13" t="s">
        <v>278</v>
      </c>
    </row>
    <row r="37" spans="1:22" ht="45">
      <c r="A37" s="12" t="s">
        <v>16</v>
      </c>
      <c r="B37" s="12">
        <v>13</v>
      </c>
      <c r="C37" s="12" t="s">
        <v>17</v>
      </c>
      <c r="D37" s="13" t="s">
        <v>268</v>
      </c>
      <c r="E37" s="13" t="s">
        <v>228</v>
      </c>
      <c r="F37" s="12">
        <v>6</v>
      </c>
      <c r="G37" s="12" t="s">
        <v>269</v>
      </c>
      <c r="H37" s="14">
        <v>4</v>
      </c>
      <c r="I37" s="14">
        <v>2.5</v>
      </c>
      <c r="J37" s="14">
        <v>4</v>
      </c>
      <c r="K37" s="14">
        <v>3</v>
      </c>
      <c r="L37" s="14">
        <v>2.5</v>
      </c>
      <c r="M37" s="14">
        <v>1</v>
      </c>
      <c r="N37" s="14">
        <v>1</v>
      </c>
      <c r="O37" s="14">
        <v>3</v>
      </c>
      <c r="P37" s="14">
        <v>2</v>
      </c>
      <c r="Q37" s="27">
        <v>23</v>
      </c>
      <c r="R37" s="12"/>
      <c r="S37" s="16"/>
      <c r="T37" s="17"/>
      <c r="U37" s="17"/>
      <c r="V37" s="13" t="s">
        <v>267</v>
      </c>
    </row>
    <row r="38" spans="1:22" ht="33.75">
      <c r="A38" s="12" t="s">
        <v>16</v>
      </c>
      <c r="B38" s="12">
        <v>18</v>
      </c>
      <c r="C38" s="12" t="s">
        <v>17</v>
      </c>
      <c r="D38" s="13" t="s">
        <v>279</v>
      </c>
      <c r="E38" s="13" t="s">
        <v>228</v>
      </c>
      <c r="F38" s="12">
        <v>6</v>
      </c>
      <c r="G38" s="12" t="s">
        <v>280</v>
      </c>
      <c r="H38" s="65">
        <v>5</v>
      </c>
      <c r="I38" s="65">
        <v>3</v>
      </c>
      <c r="J38" s="65">
        <v>3</v>
      </c>
      <c r="K38" s="65">
        <v>3</v>
      </c>
      <c r="L38" s="65">
        <v>3</v>
      </c>
      <c r="M38" s="65">
        <v>0</v>
      </c>
      <c r="N38" s="65">
        <v>1</v>
      </c>
      <c r="O38" s="65">
        <v>3</v>
      </c>
      <c r="P38" s="65">
        <v>2</v>
      </c>
      <c r="Q38" s="111">
        <v>23</v>
      </c>
      <c r="R38" s="12"/>
      <c r="S38" s="12"/>
      <c r="T38" s="17"/>
      <c r="U38" s="17"/>
      <c r="V38" s="13" t="s">
        <v>278</v>
      </c>
    </row>
    <row r="39" spans="1:22" ht="33.75">
      <c r="A39" s="12" t="s">
        <v>16</v>
      </c>
      <c r="B39" s="12">
        <v>24</v>
      </c>
      <c r="C39" s="12" t="s">
        <v>17</v>
      </c>
      <c r="D39" s="13" t="s">
        <v>291</v>
      </c>
      <c r="E39" s="13" t="s">
        <v>228</v>
      </c>
      <c r="F39" s="12">
        <v>6</v>
      </c>
      <c r="G39" s="12" t="s">
        <v>292</v>
      </c>
      <c r="H39" s="14">
        <v>5</v>
      </c>
      <c r="I39" s="14">
        <v>3.5</v>
      </c>
      <c r="J39" s="14">
        <v>4</v>
      </c>
      <c r="K39" s="14">
        <v>2</v>
      </c>
      <c r="L39" s="14">
        <v>2.5</v>
      </c>
      <c r="M39" s="14">
        <v>1</v>
      </c>
      <c r="N39" s="14">
        <v>1</v>
      </c>
      <c r="O39" s="14">
        <v>3</v>
      </c>
      <c r="P39" s="14">
        <v>1</v>
      </c>
      <c r="Q39" s="27">
        <v>23</v>
      </c>
      <c r="R39" s="12"/>
      <c r="S39" s="16"/>
      <c r="T39" s="17"/>
      <c r="U39" s="17"/>
      <c r="V39" s="13" t="s">
        <v>278</v>
      </c>
    </row>
    <row r="40" spans="1:22" ht="45">
      <c r="A40" s="12" t="s">
        <v>16</v>
      </c>
      <c r="B40" s="12">
        <v>43</v>
      </c>
      <c r="C40" s="12" t="s">
        <v>17</v>
      </c>
      <c r="D40" s="13" t="s">
        <v>540</v>
      </c>
      <c r="E40" s="13" t="s">
        <v>486</v>
      </c>
      <c r="F40" s="12" t="s">
        <v>530</v>
      </c>
      <c r="G40" s="12" t="s">
        <v>541</v>
      </c>
      <c r="H40" s="17">
        <v>5</v>
      </c>
      <c r="I40" s="17">
        <v>2</v>
      </c>
      <c r="J40" s="17">
        <v>4</v>
      </c>
      <c r="K40" s="17">
        <v>4</v>
      </c>
      <c r="L40" s="17">
        <v>4</v>
      </c>
      <c r="M40" s="17">
        <v>0</v>
      </c>
      <c r="N40" s="17">
        <v>1</v>
      </c>
      <c r="O40" s="17">
        <v>3</v>
      </c>
      <c r="P40" s="17">
        <v>0</v>
      </c>
      <c r="Q40" s="78">
        <v>23</v>
      </c>
      <c r="R40" s="12"/>
      <c r="S40" s="17"/>
      <c r="T40" s="17"/>
      <c r="U40" s="17"/>
      <c r="V40" s="13" t="s">
        <v>521</v>
      </c>
    </row>
    <row r="41" spans="1:22" ht="45">
      <c r="A41" s="12" t="s">
        <v>16</v>
      </c>
      <c r="B41" s="12">
        <v>45</v>
      </c>
      <c r="C41" s="12" t="s">
        <v>17</v>
      </c>
      <c r="D41" s="13" t="s">
        <v>544</v>
      </c>
      <c r="E41" s="13" t="s">
        <v>486</v>
      </c>
      <c r="F41" s="15" t="s">
        <v>545</v>
      </c>
      <c r="G41" s="15" t="s">
        <v>546</v>
      </c>
      <c r="H41" s="14">
        <v>5</v>
      </c>
      <c r="I41" s="14">
        <v>4</v>
      </c>
      <c r="J41" s="14">
        <v>4</v>
      </c>
      <c r="K41" s="14">
        <v>4</v>
      </c>
      <c r="L41" s="14">
        <v>2.5</v>
      </c>
      <c r="M41" s="14">
        <v>0.5</v>
      </c>
      <c r="N41" s="14">
        <v>1</v>
      </c>
      <c r="O41" s="14">
        <v>2</v>
      </c>
      <c r="P41" s="14">
        <v>0</v>
      </c>
      <c r="Q41" s="27">
        <v>23</v>
      </c>
      <c r="R41" s="12"/>
      <c r="S41" s="16"/>
      <c r="T41" s="17"/>
      <c r="U41" s="17"/>
      <c r="V41" s="98" t="s">
        <v>521</v>
      </c>
    </row>
    <row r="42" spans="1:22" ht="56.25">
      <c r="A42" s="12" t="s">
        <v>16</v>
      </c>
      <c r="B42" s="12">
        <v>57</v>
      </c>
      <c r="C42" s="12" t="s">
        <v>17</v>
      </c>
      <c r="D42" s="13" t="s">
        <v>689</v>
      </c>
      <c r="E42" s="13" t="s">
        <v>655</v>
      </c>
      <c r="F42" s="12">
        <v>6</v>
      </c>
      <c r="G42" s="12">
        <v>24902366</v>
      </c>
      <c r="H42" s="17">
        <v>5</v>
      </c>
      <c r="I42" s="17">
        <v>3.5</v>
      </c>
      <c r="J42" s="17">
        <v>4</v>
      </c>
      <c r="K42" s="17">
        <v>4</v>
      </c>
      <c r="L42" s="17">
        <v>3.5</v>
      </c>
      <c r="M42" s="17">
        <v>1</v>
      </c>
      <c r="N42" s="17">
        <v>1</v>
      </c>
      <c r="O42" s="17">
        <v>0</v>
      </c>
      <c r="P42" s="17">
        <v>1</v>
      </c>
      <c r="Q42" s="108">
        <v>23</v>
      </c>
      <c r="R42" s="12"/>
      <c r="S42" s="17"/>
      <c r="T42" s="17"/>
      <c r="U42" s="17"/>
      <c r="V42" s="98" t="s">
        <v>680</v>
      </c>
    </row>
    <row r="43" spans="1:22" ht="45">
      <c r="A43" s="12" t="s">
        <v>16</v>
      </c>
      <c r="B43" s="12">
        <v>12</v>
      </c>
      <c r="C43" s="12" t="s">
        <v>17</v>
      </c>
      <c r="D43" s="13" t="s">
        <v>265</v>
      </c>
      <c r="E43" s="13" t="s">
        <v>228</v>
      </c>
      <c r="F43" s="12">
        <v>6</v>
      </c>
      <c r="G43" s="12" t="s">
        <v>266</v>
      </c>
      <c r="H43" s="14">
        <v>5</v>
      </c>
      <c r="I43" s="14">
        <v>3.5</v>
      </c>
      <c r="J43" s="14">
        <v>4</v>
      </c>
      <c r="K43" s="14">
        <v>2</v>
      </c>
      <c r="L43" s="14">
        <v>3</v>
      </c>
      <c r="M43" s="14">
        <v>1</v>
      </c>
      <c r="N43" s="14">
        <v>1</v>
      </c>
      <c r="O43" s="14">
        <v>3</v>
      </c>
      <c r="P43" s="14">
        <v>0</v>
      </c>
      <c r="Q43" s="27">
        <v>22.5</v>
      </c>
      <c r="R43" s="12"/>
      <c r="S43" s="12"/>
      <c r="T43" s="17"/>
      <c r="U43" s="17"/>
      <c r="V43" s="98" t="s">
        <v>267</v>
      </c>
    </row>
    <row r="44" spans="1:22" ht="45">
      <c r="A44" s="12" t="s">
        <v>16</v>
      </c>
      <c r="B44" s="12">
        <v>44</v>
      </c>
      <c r="C44" s="12" t="s">
        <v>17</v>
      </c>
      <c r="D44" s="13" t="s">
        <v>542</v>
      </c>
      <c r="E44" s="13" t="s">
        <v>486</v>
      </c>
      <c r="F44" s="12" t="s">
        <v>530</v>
      </c>
      <c r="G44" s="12" t="s">
        <v>543</v>
      </c>
      <c r="H44" s="14">
        <v>4.5</v>
      </c>
      <c r="I44" s="14">
        <v>4</v>
      </c>
      <c r="J44" s="14">
        <v>4</v>
      </c>
      <c r="K44" s="14">
        <v>3</v>
      </c>
      <c r="L44" s="14">
        <v>3</v>
      </c>
      <c r="M44" s="14">
        <v>0</v>
      </c>
      <c r="N44" s="14">
        <v>1</v>
      </c>
      <c r="O44" s="14">
        <v>3</v>
      </c>
      <c r="P44" s="14">
        <v>0</v>
      </c>
      <c r="Q44" s="27">
        <v>22.5</v>
      </c>
      <c r="R44" s="12"/>
      <c r="S44" s="12"/>
      <c r="T44" s="17"/>
      <c r="U44" s="17"/>
      <c r="V44" s="98" t="s">
        <v>521</v>
      </c>
    </row>
    <row r="45" spans="1:22" ht="56.25">
      <c r="A45" s="12" t="s">
        <v>16</v>
      </c>
      <c r="B45" s="12">
        <v>61</v>
      </c>
      <c r="C45" s="12" t="s">
        <v>17</v>
      </c>
      <c r="D45" s="13" t="s">
        <v>693</v>
      </c>
      <c r="E45" s="13" t="s">
        <v>655</v>
      </c>
      <c r="F45" s="12">
        <v>6</v>
      </c>
      <c r="G45" s="12">
        <v>249023610</v>
      </c>
      <c r="H45" s="14">
        <v>5</v>
      </c>
      <c r="I45" s="14">
        <v>3.5</v>
      </c>
      <c r="J45" s="14">
        <v>2</v>
      </c>
      <c r="K45" s="14">
        <v>2</v>
      </c>
      <c r="L45" s="14">
        <v>4</v>
      </c>
      <c r="M45" s="14">
        <v>2</v>
      </c>
      <c r="N45" s="14">
        <v>1</v>
      </c>
      <c r="O45" s="14">
        <v>2</v>
      </c>
      <c r="P45" s="14">
        <v>1</v>
      </c>
      <c r="Q45" s="27">
        <v>22.5</v>
      </c>
      <c r="R45" s="12"/>
      <c r="S45" s="12"/>
      <c r="T45" s="17"/>
      <c r="U45" s="17"/>
      <c r="V45" s="13" t="s">
        <v>680</v>
      </c>
    </row>
    <row r="46" spans="1:22" ht="45">
      <c r="A46" s="12" t="s">
        <v>16</v>
      </c>
      <c r="B46" s="12">
        <v>3</v>
      </c>
      <c r="C46" s="12" t="s">
        <v>17</v>
      </c>
      <c r="D46" s="13" t="s">
        <v>67</v>
      </c>
      <c r="E46" s="13" t="s">
        <v>27</v>
      </c>
      <c r="F46" s="12" t="s">
        <v>63</v>
      </c>
      <c r="G46" s="12" t="s">
        <v>68</v>
      </c>
      <c r="H46" s="14">
        <v>5</v>
      </c>
      <c r="I46" s="14">
        <v>4</v>
      </c>
      <c r="J46" s="14">
        <v>5</v>
      </c>
      <c r="K46" s="14">
        <v>3</v>
      </c>
      <c r="L46" s="14">
        <v>3</v>
      </c>
      <c r="M46" s="14">
        <v>1</v>
      </c>
      <c r="N46" s="14">
        <v>1</v>
      </c>
      <c r="O46" s="14">
        <v>0</v>
      </c>
      <c r="P46" s="14">
        <v>0</v>
      </c>
      <c r="Q46" s="27">
        <v>22</v>
      </c>
      <c r="R46" s="12"/>
      <c r="S46" s="16"/>
      <c r="T46" s="17"/>
      <c r="U46" s="17"/>
      <c r="V46" s="13" t="s">
        <v>29</v>
      </c>
    </row>
    <row r="47" spans="1:22" ht="63">
      <c r="A47" s="12" t="s">
        <v>16</v>
      </c>
      <c r="B47" s="12">
        <v>35</v>
      </c>
      <c r="C47" s="12" t="s">
        <v>17</v>
      </c>
      <c r="D47" s="13" t="s">
        <v>449</v>
      </c>
      <c r="E47" s="13" t="s">
        <v>423</v>
      </c>
      <c r="F47" s="12">
        <v>6</v>
      </c>
      <c r="G47" s="12" t="s">
        <v>450</v>
      </c>
      <c r="H47" s="14">
        <v>4.5</v>
      </c>
      <c r="I47" s="14">
        <v>3.5</v>
      </c>
      <c r="J47" s="14">
        <v>2</v>
      </c>
      <c r="K47" s="14">
        <v>3</v>
      </c>
      <c r="L47" s="14">
        <v>4</v>
      </c>
      <c r="M47" s="14">
        <v>0</v>
      </c>
      <c r="N47" s="14">
        <v>1</v>
      </c>
      <c r="O47" s="14">
        <v>3</v>
      </c>
      <c r="P47" s="14">
        <v>1</v>
      </c>
      <c r="Q47" s="27">
        <v>22</v>
      </c>
      <c r="R47" s="12"/>
      <c r="S47" s="16"/>
      <c r="T47" s="17"/>
      <c r="U47" s="17"/>
      <c r="V47" s="26" t="s">
        <v>432</v>
      </c>
    </row>
    <row r="48" spans="1:22" ht="33.75">
      <c r="A48" s="12" t="s">
        <v>16</v>
      </c>
      <c r="B48" s="12">
        <v>2</v>
      </c>
      <c r="C48" s="12" t="s">
        <v>17</v>
      </c>
      <c r="D48" s="13" t="s">
        <v>65</v>
      </c>
      <c r="E48" s="13" t="s">
        <v>27</v>
      </c>
      <c r="F48" s="12" t="s">
        <v>63</v>
      </c>
      <c r="G48" s="12" t="s">
        <v>66</v>
      </c>
      <c r="H48" s="14">
        <v>5</v>
      </c>
      <c r="I48" s="14">
        <v>3.5</v>
      </c>
      <c r="J48" s="14">
        <v>4</v>
      </c>
      <c r="K48" s="14">
        <v>2</v>
      </c>
      <c r="L48" s="14">
        <v>3</v>
      </c>
      <c r="M48" s="14">
        <v>0</v>
      </c>
      <c r="N48" s="14">
        <v>1</v>
      </c>
      <c r="O48" s="14">
        <v>3</v>
      </c>
      <c r="P48" s="14">
        <v>0</v>
      </c>
      <c r="Q48" s="27">
        <v>21.5</v>
      </c>
      <c r="R48" s="12"/>
      <c r="S48" s="16"/>
      <c r="T48" s="17"/>
      <c r="U48" s="17"/>
      <c r="V48" s="13" t="s">
        <v>29</v>
      </c>
    </row>
    <row r="49" spans="1:22" ht="45">
      <c r="A49" s="12" t="s">
        <v>16</v>
      </c>
      <c r="B49" s="12">
        <v>14</v>
      </c>
      <c r="C49" s="12" t="s">
        <v>17</v>
      </c>
      <c r="D49" s="13" t="s">
        <v>270</v>
      </c>
      <c r="E49" s="13" t="s">
        <v>228</v>
      </c>
      <c r="F49" s="12">
        <v>6</v>
      </c>
      <c r="G49" s="12" t="s">
        <v>271</v>
      </c>
      <c r="H49" s="14">
        <v>4.5</v>
      </c>
      <c r="I49" s="14">
        <v>2</v>
      </c>
      <c r="J49" s="14">
        <v>4</v>
      </c>
      <c r="K49" s="14">
        <v>3</v>
      </c>
      <c r="L49" s="14">
        <v>3.5</v>
      </c>
      <c r="M49" s="14">
        <v>1</v>
      </c>
      <c r="N49" s="14">
        <v>1</v>
      </c>
      <c r="O49" s="14">
        <v>2.5</v>
      </c>
      <c r="P49" s="14">
        <v>0</v>
      </c>
      <c r="Q49" s="27">
        <v>21.5</v>
      </c>
      <c r="R49" s="12"/>
      <c r="S49" s="16"/>
      <c r="T49" s="17"/>
      <c r="U49" s="17"/>
      <c r="V49" s="13" t="s">
        <v>267</v>
      </c>
    </row>
    <row r="50" spans="1:22" ht="45">
      <c r="A50" s="12" t="s">
        <v>16</v>
      </c>
      <c r="B50" s="12">
        <v>48</v>
      </c>
      <c r="C50" s="12" t="s">
        <v>17</v>
      </c>
      <c r="D50" s="18" t="s">
        <v>551</v>
      </c>
      <c r="E50" s="13" t="s">
        <v>486</v>
      </c>
      <c r="F50" s="15" t="s">
        <v>545</v>
      </c>
      <c r="G50" s="15" t="s">
        <v>552</v>
      </c>
      <c r="H50" s="14">
        <v>4</v>
      </c>
      <c r="I50" s="14">
        <v>3</v>
      </c>
      <c r="J50" s="14">
        <v>4</v>
      </c>
      <c r="K50" s="14">
        <v>4</v>
      </c>
      <c r="L50" s="14">
        <v>3.5</v>
      </c>
      <c r="M50" s="14">
        <v>0</v>
      </c>
      <c r="N50" s="14">
        <v>1</v>
      </c>
      <c r="O50" s="14">
        <v>2</v>
      </c>
      <c r="P50" s="14">
        <v>0</v>
      </c>
      <c r="Q50" s="26">
        <v>21.5</v>
      </c>
      <c r="R50" s="12"/>
      <c r="S50" s="16"/>
      <c r="T50" s="17"/>
      <c r="U50" s="17"/>
      <c r="V50" s="13" t="s">
        <v>521</v>
      </c>
    </row>
    <row r="51" spans="1:22" ht="56.25">
      <c r="A51" s="12" t="s">
        <v>16</v>
      </c>
      <c r="B51" s="12">
        <v>55</v>
      </c>
      <c r="C51" s="12" t="s">
        <v>17</v>
      </c>
      <c r="D51" s="13" t="s">
        <v>687</v>
      </c>
      <c r="E51" s="13" t="s">
        <v>655</v>
      </c>
      <c r="F51" s="15">
        <v>6</v>
      </c>
      <c r="G51" s="15">
        <v>24902364</v>
      </c>
      <c r="H51" s="14">
        <v>4.5</v>
      </c>
      <c r="I51" s="14">
        <v>3</v>
      </c>
      <c r="J51" s="14">
        <v>4</v>
      </c>
      <c r="K51" s="14">
        <v>3</v>
      </c>
      <c r="L51" s="14">
        <v>3</v>
      </c>
      <c r="M51" s="14">
        <v>1</v>
      </c>
      <c r="N51" s="14">
        <v>0</v>
      </c>
      <c r="O51" s="14">
        <v>3</v>
      </c>
      <c r="P51" s="14">
        <v>0</v>
      </c>
      <c r="Q51" s="27">
        <v>21.5</v>
      </c>
      <c r="R51" s="12"/>
      <c r="S51" s="16"/>
      <c r="T51" s="17"/>
      <c r="U51" s="17"/>
      <c r="V51" s="13" t="s">
        <v>685</v>
      </c>
    </row>
    <row r="52" spans="1:22" ht="45">
      <c r="A52" s="12" t="s">
        <v>16</v>
      </c>
      <c r="B52" s="12">
        <v>89</v>
      </c>
      <c r="C52" s="12" t="s">
        <v>17</v>
      </c>
      <c r="D52" s="13" t="s">
        <v>999</v>
      </c>
      <c r="E52" s="13" t="s">
        <v>991</v>
      </c>
      <c r="F52" s="12" t="s">
        <v>530</v>
      </c>
      <c r="G52" s="12" t="s">
        <v>1000</v>
      </c>
      <c r="H52" s="14">
        <v>4.5</v>
      </c>
      <c r="I52" s="14">
        <v>3</v>
      </c>
      <c r="J52" s="14">
        <v>3</v>
      </c>
      <c r="K52" s="14">
        <v>3</v>
      </c>
      <c r="L52" s="14">
        <v>4</v>
      </c>
      <c r="M52" s="14">
        <v>0</v>
      </c>
      <c r="N52" s="14">
        <v>7</v>
      </c>
      <c r="O52" s="14">
        <v>3</v>
      </c>
      <c r="P52" s="14">
        <v>0</v>
      </c>
      <c r="Q52" s="27">
        <v>21.5</v>
      </c>
      <c r="R52" s="12"/>
      <c r="S52" s="16"/>
      <c r="T52" s="17"/>
      <c r="U52" s="17"/>
      <c r="V52" s="13"/>
    </row>
    <row r="53" spans="1:22" ht="45">
      <c r="A53" s="12" t="s">
        <v>16</v>
      </c>
      <c r="B53" s="12">
        <v>23</v>
      </c>
      <c r="C53" s="12" t="s">
        <v>17</v>
      </c>
      <c r="D53" s="13" t="s">
        <v>289</v>
      </c>
      <c r="E53" s="13" t="s">
        <v>228</v>
      </c>
      <c r="F53" s="12">
        <v>6</v>
      </c>
      <c r="G53" s="12" t="s">
        <v>290</v>
      </c>
      <c r="H53" s="14">
        <v>5</v>
      </c>
      <c r="I53" s="14">
        <v>4</v>
      </c>
      <c r="J53" s="14">
        <v>3</v>
      </c>
      <c r="K53" s="14">
        <v>1</v>
      </c>
      <c r="L53" s="14">
        <v>4</v>
      </c>
      <c r="M53" s="14">
        <v>0</v>
      </c>
      <c r="N53" s="14">
        <v>1</v>
      </c>
      <c r="O53" s="14">
        <v>3</v>
      </c>
      <c r="P53" s="14">
        <v>0</v>
      </c>
      <c r="Q53" s="27">
        <v>21</v>
      </c>
      <c r="R53" s="12"/>
      <c r="S53" s="12"/>
      <c r="T53" s="17"/>
      <c r="U53" s="17"/>
      <c r="V53" s="13" t="s">
        <v>278</v>
      </c>
    </row>
    <row r="54" spans="1:22" ht="33.75">
      <c r="A54" s="13" t="s">
        <v>16</v>
      </c>
      <c r="B54" s="12">
        <v>70</v>
      </c>
      <c r="C54" s="13" t="s">
        <v>17</v>
      </c>
      <c r="D54" s="40" t="s">
        <v>797</v>
      </c>
      <c r="E54" s="40" t="s">
        <v>779</v>
      </c>
      <c r="F54" s="40">
        <v>6</v>
      </c>
      <c r="G54" s="42" t="s">
        <v>798</v>
      </c>
      <c r="H54" s="13">
        <v>5</v>
      </c>
      <c r="I54" s="13">
        <v>2.5</v>
      </c>
      <c r="J54" s="13">
        <v>2</v>
      </c>
      <c r="K54" s="13">
        <v>3</v>
      </c>
      <c r="L54" s="13">
        <v>4.5</v>
      </c>
      <c r="M54" s="13">
        <v>0</v>
      </c>
      <c r="N54" s="13">
        <v>1</v>
      </c>
      <c r="O54" s="13">
        <v>3</v>
      </c>
      <c r="P54" s="13">
        <v>0</v>
      </c>
      <c r="Q54" s="113">
        <v>21</v>
      </c>
      <c r="R54" s="13"/>
      <c r="S54" s="13"/>
      <c r="T54" s="37"/>
      <c r="U54" s="37"/>
      <c r="V54" s="16" t="s">
        <v>792</v>
      </c>
    </row>
    <row r="55" spans="1:22" ht="45">
      <c r="A55" s="12" t="s">
        <v>16</v>
      </c>
      <c r="B55" s="12">
        <v>88</v>
      </c>
      <c r="C55" s="12" t="s">
        <v>17</v>
      </c>
      <c r="D55" s="13" t="s">
        <v>997</v>
      </c>
      <c r="E55" s="13" t="s">
        <v>991</v>
      </c>
      <c r="F55" s="12" t="s">
        <v>530</v>
      </c>
      <c r="G55" s="12" t="s">
        <v>998</v>
      </c>
      <c r="H55" s="14">
        <v>5</v>
      </c>
      <c r="I55" s="14">
        <v>2.5</v>
      </c>
      <c r="J55" s="14">
        <v>2</v>
      </c>
      <c r="K55" s="14">
        <v>2</v>
      </c>
      <c r="L55" s="14">
        <v>2.5</v>
      </c>
      <c r="M55" s="14">
        <v>3</v>
      </c>
      <c r="N55" s="14">
        <v>1</v>
      </c>
      <c r="O55" s="14">
        <v>3</v>
      </c>
      <c r="P55" s="14">
        <v>0</v>
      </c>
      <c r="Q55" s="27">
        <v>21</v>
      </c>
      <c r="R55" s="12"/>
      <c r="S55" s="16"/>
      <c r="T55" s="17"/>
      <c r="U55" s="17"/>
      <c r="V55" s="13"/>
    </row>
    <row r="56" spans="1:22" ht="24">
      <c r="A56" s="12" t="s">
        <v>16</v>
      </c>
      <c r="B56" s="12">
        <v>26</v>
      </c>
      <c r="C56" s="12" t="s">
        <v>17</v>
      </c>
      <c r="D56" s="18" t="s">
        <v>295</v>
      </c>
      <c r="E56" s="13" t="s">
        <v>228</v>
      </c>
      <c r="F56" s="17">
        <v>6</v>
      </c>
      <c r="G56" s="12" t="s">
        <v>296</v>
      </c>
      <c r="H56" s="14">
        <v>4.5</v>
      </c>
      <c r="I56" s="17">
        <v>3.5</v>
      </c>
      <c r="J56" s="41">
        <v>2</v>
      </c>
      <c r="K56" s="41">
        <v>3</v>
      </c>
      <c r="L56" s="41">
        <v>3.5</v>
      </c>
      <c r="M56" s="41">
        <v>0</v>
      </c>
      <c r="N56" s="41">
        <v>1</v>
      </c>
      <c r="O56" s="41">
        <v>3</v>
      </c>
      <c r="P56" s="41">
        <v>0</v>
      </c>
      <c r="Q56" s="27">
        <v>20.5</v>
      </c>
      <c r="R56" s="12"/>
      <c r="S56" s="17"/>
      <c r="T56" s="17"/>
      <c r="U56" s="17"/>
      <c r="V56" s="13" t="s">
        <v>278</v>
      </c>
    </row>
    <row r="57" spans="1:22" ht="45">
      <c r="A57" s="12" t="s">
        <v>16</v>
      </c>
      <c r="B57" s="12">
        <v>95</v>
      </c>
      <c r="C57" s="12" t="s">
        <v>17</v>
      </c>
      <c r="D57" s="13" t="s">
        <v>1039</v>
      </c>
      <c r="E57" s="13" t="s">
        <v>1027</v>
      </c>
      <c r="F57" s="12">
        <v>6</v>
      </c>
      <c r="G57" s="12" t="s">
        <v>1040</v>
      </c>
      <c r="H57" s="14">
        <v>5</v>
      </c>
      <c r="I57" s="14">
        <v>2</v>
      </c>
      <c r="J57" s="14">
        <v>1</v>
      </c>
      <c r="K57" s="14">
        <v>3</v>
      </c>
      <c r="L57" s="14">
        <v>2.5</v>
      </c>
      <c r="M57" s="14">
        <v>3</v>
      </c>
      <c r="N57" s="14">
        <v>1</v>
      </c>
      <c r="O57" s="14">
        <v>3</v>
      </c>
      <c r="P57" s="14">
        <v>0</v>
      </c>
      <c r="Q57" s="27">
        <v>20.5</v>
      </c>
      <c r="R57" s="12"/>
      <c r="S57" s="16"/>
      <c r="T57" s="17"/>
      <c r="U57" s="17"/>
      <c r="V57" s="13" t="s">
        <v>1038</v>
      </c>
    </row>
    <row r="58" spans="1:22" ht="24">
      <c r="A58" s="12" t="s">
        <v>16</v>
      </c>
      <c r="B58" s="12">
        <v>22</v>
      </c>
      <c r="C58" s="12" t="s">
        <v>17</v>
      </c>
      <c r="D58" s="18" t="s">
        <v>287</v>
      </c>
      <c r="E58" s="13" t="s">
        <v>228</v>
      </c>
      <c r="F58" s="12">
        <v>6</v>
      </c>
      <c r="G58" s="12" t="s">
        <v>288</v>
      </c>
      <c r="H58" s="14">
        <v>5</v>
      </c>
      <c r="I58" s="14">
        <v>3</v>
      </c>
      <c r="J58" s="14">
        <v>3</v>
      </c>
      <c r="K58" s="14">
        <v>2</v>
      </c>
      <c r="L58" s="14">
        <v>2</v>
      </c>
      <c r="M58" s="14">
        <v>1</v>
      </c>
      <c r="N58" s="14">
        <v>1</v>
      </c>
      <c r="O58" s="14">
        <v>3</v>
      </c>
      <c r="P58" s="14">
        <v>0</v>
      </c>
      <c r="Q58" s="27">
        <v>20</v>
      </c>
      <c r="R58" s="12"/>
      <c r="S58" s="16"/>
      <c r="T58" s="17"/>
      <c r="U58" s="17"/>
      <c r="V58" s="13" t="s">
        <v>278</v>
      </c>
    </row>
    <row r="59" spans="1:22" ht="56.25">
      <c r="A59" s="12" t="s">
        <v>16</v>
      </c>
      <c r="B59" s="12">
        <v>58</v>
      </c>
      <c r="C59" s="12" t="s">
        <v>17</v>
      </c>
      <c r="D59" s="13" t="s">
        <v>690</v>
      </c>
      <c r="E59" s="13" t="s">
        <v>655</v>
      </c>
      <c r="F59" s="12">
        <v>6</v>
      </c>
      <c r="G59" s="12">
        <v>24902367</v>
      </c>
      <c r="H59" s="14">
        <v>4.5</v>
      </c>
      <c r="I59" s="14">
        <v>3</v>
      </c>
      <c r="J59" s="14">
        <v>4</v>
      </c>
      <c r="K59" s="14">
        <v>0</v>
      </c>
      <c r="L59" s="14">
        <v>3</v>
      </c>
      <c r="M59" s="14">
        <v>1</v>
      </c>
      <c r="N59" s="14">
        <v>1</v>
      </c>
      <c r="O59" s="14">
        <v>2.5</v>
      </c>
      <c r="P59" s="14">
        <v>1</v>
      </c>
      <c r="Q59" s="27">
        <v>20</v>
      </c>
      <c r="R59" s="12"/>
      <c r="S59" s="12"/>
      <c r="T59" s="17"/>
      <c r="U59" s="17"/>
      <c r="V59" s="13" t="s">
        <v>680</v>
      </c>
    </row>
    <row r="60" spans="1:22" ht="45">
      <c r="A60" s="12" t="s">
        <v>16</v>
      </c>
      <c r="B60" s="12">
        <v>93</v>
      </c>
      <c r="C60" s="12" t="s">
        <v>17</v>
      </c>
      <c r="D60" s="13" t="s">
        <v>1007</v>
      </c>
      <c r="E60" s="13" t="s">
        <v>991</v>
      </c>
      <c r="F60" s="12" t="s">
        <v>530</v>
      </c>
      <c r="G60" s="12" t="s">
        <v>1008</v>
      </c>
      <c r="H60" s="14">
        <v>4.5</v>
      </c>
      <c r="I60" s="14">
        <v>3</v>
      </c>
      <c r="J60" s="14">
        <v>2</v>
      </c>
      <c r="K60" s="14">
        <v>3</v>
      </c>
      <c r="L60" s="14">
        <v>3.5</v>
      </c>
      <c r="M60" s="14">
        <v>0</v>
      </c>
      <c r="N60" s="14">
        <v>1</v>
      </c>
      <c r="O60" s="14">
        <v>3</v>
      </c>
      <c r="P60" s="14">
        <v>0</v>
      </c>
      <c r="Q60" s="27">
        <v>20</v>
      </c>
      <c r="R60" s="12"/>
      <c r="S60" s="12"/>
      <c r="T60" s="17"/>
      <c r="U60" s="17"/>
      <c r="V60" s="13"/>
    </row>
    <row r="61" spans="1:22" ht="45">
      <c r="A61" s="12" t="s">
        <v>16</v>
      </c>
      <c r="B61" s="12">
        <v>27</v>
      </c>
      <c r="C61" s="12" t="s">
        <v>17</v>
      </c>
      <c r="D61" s="21" t="s">
        <v>297</v>
      </c>
      <c r="E61" s="13" t="s">
        <v>228</v>
      </c>
      <c r="F61" s="17">
        <v>6</v>
      </c>
      <c r="G61" s="12" t="s">
        <v>298</v>
      </c>
      <c r="H61" s="14">
        <v>4.5</v>
      </c>
      <c r="I61" s="14">
        <v>1.5</v>
      </c>
      <c r="J61" s="14">
        <v>3</v>
      </c>
      <c r="K61" s="14">
        <v>3</v>
      </c>
      <c r="L61" s="14">
        <v>3.5</v>
      </c>
      <c r="M61" s="14">
        <v>0</v>
      </c>
      <c r="N61" s="14">
        <v>1</v>
      </c>
      <c r="O61" s="14">
        <v>3</v>
      </c>
      <c r="P61" s="14">
        <v>0</v>
      </c>
      <c r="Q61" s="27">
        <v>19.5</v>
      </c>
      <c r="R61" s="12"/>
      <c r="S61" s="12"/>
      <c r="T61" s="17"/>
      <c r="U61" s="17"/>
      <c r="V61" s="13" t="s">
        <v>278</v>
      </c>
    </row>
    <row r="62" spans="1:22" ht="78.75">
      <c r="A62" s="12" t="s">
        <v>16</v>
      </c>
      <c r="B62" s="12">
        <v>78</v>
      </c>
      <c r="C62" s="12" t="s">
        <v>17</v>
      </c>
      <c r="D62" s="13" t="s">
        <v>853</v>
      </c>
      <c r="E62" s="13" t="s">
        <v>846</v>
      </c>
      <c r="F62" s="12">
        <v>6</v>
      </c>
      <c r="G62" s="12" t="s">
        <v>831</v>
      </c>
      <c r="H62" s="14">
        <v>5</v>
      </c>
      <c r="I62" s="14">
        <v>2</v>
      </c>
      <c r="J62" s="14">
        <v>3</v>
      </c>
      <c r="K62" s="14">
        <v>2</v>
      </c>
      <c r="L62" s="14">
        <v>2.5</v>
      </c>
      <c r="M62" s="52">
        <v>1</v>
      </c>
      <c r="N62" s="16">
        <v>1</v>
      </c>
      <c r="O62" s="16">
        <v>3</v>
      </c>
      <c r="P62" s="13">
        <v>0</v>
      </c>
      <c r="Q62" s="110">
        <v>19.5</v>
      </c>
      <c r="R62" s="17"/>
      <c r="S62" s="12"/>
      <c r="T62" s="17"/>
      <c r="U62" s="17"/>
      <c r="V62" s="13" t="s">
        <v>854</v>
      </c>
    </row>
    <row r="63" spans="1:22" ht="45">
      <c r="A63" s="12" t="s">
        <v>16</v>
      </c>
      <c r="B63" s="12">
        <v>38</v>
      </c>
      <c r="C63" s="12" t="s">
        <v>17</v>
      </c>
      <c r="D63" s="13" t="s">
        <v>529</v>
      </c>
      <c r="E63" s="13" t="s">
        <v>486</v>
      </c>
      <c r="F63" s="12" t="s">
        <v>530</v>
      </c>
      <c r="G63" s="12" t="s">
        <v>531</v>
      </c>
      <c r="H63" s="14">
        <v>4.5</v>
      </c>
      <c r="I63" s="14">
        <v>3</v>
      </c>
      <c r="J63" s="14">
        <v>2</v>
      </c>
      <c r="K63" s="14">
        <v>2</v>
      </c>
      <c r="L63" s="14">
        <v>3.5</v>
      </c>
      <c r="M63" s="14">
        <v>0</v>
      </c>
      <c r="N63" s="14">
        <v>1</v>
      </c>
      <c r="O63" s="14">
        <v>3</v>
      </c>
      <c r="P63" s="14">
        <v>0</v>
      </c>
      <c r="Q63" s="27">
        <v>19</v>
      </c>
      <c r="R63" s="12"/>
      <c r="S63" s="12"/>
      <c r="T63" s="17"/>
      <c r="U63" s="17"/>
      <c r="V63" s="13" t="s">
        <v>521</v>
      </c>
    </row>
    <row r="64" spans="1:22" ht="45">
      <c r="A64" s="12" t="s">
        <v>16</v>
      </c>
      <c r="B64" s="12">
        <v>96</v>
      </c>
      <c r="C64" s="12" t="s">
        <v>17</v>
      </c>
      <c r="D64" s="13" t="s">
        <v>1041</v>
      </c>
      <c r="E64" s="13" t="s">
        <v>1027</v>
      </c>
      <c r="F64" s="12">
        <v>6</v>
      </c>
      <c r="G64" s="12" t="s">
        <v>1042</v>
      </c>
      <c r="H64" s="14">
        <v>4.5</v>
      </c>
      <c r="I64" s="14">
        <v>2.5</v>
      </c>
      <c r="J64" s="14">
        <v>4</v>
      </c>
      <c r="K64" s="14">
        <v>3</v>
      </c>
      <c r="L64" s="14">
        <v>4</v>
      </c>
      <c r="M64" s="14">
        <v>0</v>
      </c>
      <c r="N64" s="14">
        <v>1</v>
      </c>
      <c r="O64" s="14">
        <v>0</v>
      </c>
      <c r="P64" s="14">
        <v>0</v>
      </c>
      <c r="Q64" s="26">
        <v>19</v>
      </c>
      <c r="R64" s="12"/>
      <c r="S64" s="16"/>
      <c r="T64" s="17"/>
      <c r="U64" s="17"/>
      <c r="V64" s="13" t="s">
        <v>1038</v>
      </c>
    </row>
    <row r="65" spans="1:22" ht="33.75">
      <c r="A65" s="12" t="s">
        <v>16</v>
      </c>
      <c r="B65" s="12">
        <v>17</v>
      </c>
      <c r="C65" s="12" t="s">
        <v>17</v>
      </c>
      <c r="D65" s="13" t="s">
        <v>276</v>
      </c>
      <c r="E65" s="13" t="s">
        <v>228</v>
      </c>
      <c r="F65" s="12">
        <v>6</v>
      </c>
      <c r="G65" s="12" t="s">
        <v>277</v>
      </c>
      <c r="H65" s="17">
        <v>4</v>
      </c>
      <c r="I65" s="17">
        <v>4</v>
      </c>
      <c r="J65" s="17">
        <v>2</v>
      </c>
      <c r="K65" s="17">
        <v>1</v>
      </c>
      <c r="L65" s="17">
        <v>2.5</v>
      </c>
      <c r="M65" s="17">
        <v>0</v>
      </c>
      <c r="N65" s="17">
        <v>1</v>
      </c>
      <c r="O65" s="17">
        <v>3</v>
      </c>
      <c r="P65" s="17">
        <v>1</v>
      </c>
      <c r="Q65" s="108">
        <v>18.5</v>
      </c>
      <c r="R65" s="12"/>
      <c r="S65" s="17"/>
      <c r="T65" s="17"/>
      <c r="U65" s="17"/>
      <c r="V65" s="13" t="s">
        <v>278</v>
      </c>
    </row>
    <row r="66" spans="1:22" ht="45">
      <c r="A66" s="12" t="s">
        <v>16</v>
      </c>
      <c r="B66" s="12">
        <v>15</v>
      </c>
      <c r="C66" s="12" t="s">
        <v>17</v>
      </c>
      <c r="D66" s="13" t="s">
        <v>272</v>
      </c>
      <c r="E66" s="13" t="s">
        <v>228</v>
      </c>
      <c r="F66" s="12">
        <v>6</v>
      </c>
      <c r="G66" s="12" t="s">
        <v>273</v>
      </c>
      <c r="H66" s="14">
        <v>4.5</v>
      </c>
      <c r="I66" s="14">
        <v>2</v>
      </c>
      <c r="J66" s="14">
        <v>2</v>
      </c>
      <c r="K66" s="14">
        <v>3</v>
      </c>
      <c r="L66" s="14">
        <v>3.5</v>
      </c>
      <c r="M66" s="14">
        <v>0</v>
      </c>
      <c r="N66" s="14">
        <v>1</v>
      </c>
      <c r="O66" s="14">
        <v>2</v>
      </c>
      <c r="P66" s="14">
        <v>0</v>
      </c>
      <c r="Q66" s="27">
        <v>18</v>
      </c>
      <c r="R66" s="12"/>
      <c r="S66" s="16"/>
      <c r="T66" s="17"/>
      <c r="U66" s="17"/>
      <c r="V66" s="13" t="s">
        <v>267</v>
      </c>
    </row>
    <row r="67" spans="1:22" ht="33.75">
      <c r="A67" s="12" t="s">
        <v>16</v>
      </c>
      <c r="B67" s="12">
        <v>1</v>
      </c>
      <c r="C67" s="12" t="s">
        <v>17</v>
      </c>
      <c r="D67" s="13" t="s">
        <v>62</v>
      </c>
      <c r="E67" s="13" t="s">
        <v>27</v>
      </c>
      <c r="F67" s="12" t="s">
        <v>63</v>
      </c>
      <c r="G67" s="12" t="s">
        <v>64</v>
      </c>
      <c r="H67" s="14">
        <v>5</v>
      </c>
      <c r="I67" s="14">
        <v>2</v>
      </c>
      <c r="J67" s="14">
        <v>4</v>
      </c>
      <c r="K67" s="14">
        <v>2</v>
      </c>
      <c r="L67" s="14">
        <v>3</v>
      </c>
      <c r="M67" s="14">
        <v>0</v>
      </c>
      <c r="N67" s="14">
        <v>1</v>
      </c>
      <c r="O67" s="14">
        <v>2.5</v>
      </c>
      <c r="P67" s="14">
        <v>0</v>
      </c>
      <c r="Q67" s="27">
        <v>17.5</v>
      </c>
      <c r="R67" s="12"/>
      <c r="S67" s="12"/>
      <c r="T67" s="17"/>
      <c r="U67" s="17"/>
      <c r="V67" s="13" t="s">
        <v>29</v>
      </c>
    </row>
    <row r="68" spans="1:22" ht="33.75">
      <c r="A68" s="12" t="s">
        <v>16</v>
      </c>
      <c r="B68" s="12">
        <v>16</v>
      </c>
      <c r="C68" s="12" t="s">
        <v>17</v>
      </c>
      <c r="D68" s="13" t="s">
        <v>274</v>
      </c>
      <c r="E68" s="13" t="s">
        <v>228</v>
      </c>
      <c r="F68" s="12">
        <v>6</v>
      </c>
      <c r="G68" s="12" t="s">
        <v>275</v>
      </c>
      <c r="H68" s="17">
        <v>4.5</v>
      </c>
      <c r="I68" s="17">
        <v>2</v>
      </c>
      <c r="J68" s="17">
        <v>2</v>
      </c>
      <c r="K68" s="17">
        <v>2</v>
      </c>
      <c r="L68" s="17">
        <v>3.5</v>
      </c>
      <c r="M68" s="17">
        <v>0</v>
      </c>
      <c r="N68" s="17">
        <v>1</v>
      </c>
      <c r="O68" s="17">
        <v>2.5</v>
      </c>
      <c r="P68" s="17">
        <v>0</v>
      </c>
      <c r="Q68" s="27">
        <v>17.5</v>
      </c>
      <c r="R68" s="12"/>
      <c r="S68" s="17"/>
      <c r="T68" s="17"/>
      <c r="U68" s="17"/>
      <c r="V68" s="13" t="s">
        <v>267</v>
      </c>
    </row>
    <row r="69" spans="1:22" ht="33.75">
      <c r="A69" s="13" t="s">
        <v>16</v>
      </c>
      <c r="B69" s="12">
        <v>74</v>
      </c>
      <c r="C69" s="13" t="s">
        <v>17</v>
      </c>
      <c r="D69" s="40" t="s">
        <v>801</v>
      </c>
      <c r="E69" s="40" t="s">
        <v>779</v>
      </c>
      <c r="F69" s="40">
        <v>6</v>
      </c>
      <c r="G69" s="42" t="s">
        <v>802</v>
      </c>
      <c r="H69" s="37">
        <v>5</v>
      </c>
      <c r="I69" s="37">
        <v>2</v>
      </c>
      <c r="J69" s="37">
        <v>3</v>
      </c>
      <c r="K69" s="37">
        <v>1</v>
      </c>
      <c r="L69" s="37">
        <v>2.5</v>
      </c>
      <c r="M69" s="37">
        <v>1</v>
      </c>
      <c r="N69" s="37">
        <v>1</v>
      </c>
      <c r="O69" s="37">
        <v>2</v>
      </c>
      <c r="P69" s="37">
        <v>0</v>
      </c>
      <c r="Q69" s="109">
        <v>17.5</v>
      </c>
      <c r="R69" s="13"/>
      <c r="S69" s="37"/>
      <c r="T69" s="37"/>
      <c r="U69" s="37"/>
      <c r="V69" s="16" t="s">
        <v>792</v>
      </c>
    </row>
    <row r="70" spans="1:22" ht="45">
      <c r="A70" s="13" t="s">
        <v>16</v>
      </c>
      <c r="B70" s="12">
        <v>75</v>
      </c>
      <c r="C70" s="13" t="s">
        <v>17</v>
      </c>
      <c r="D70" s="39" t="s">
        <v>803</v>
      </c>
      <c r="E70" s="40" t="s">
        <v>779</v>
      </c>
      <c r="F70" s="40">
        <v>6</v>
      </c>
      <c r="G70" s="42" t="s">
        <v>804</v>
      </c>
      <c r="H70" s="37">
        <v>4.5</v>
      </c>
      <c r="I70" s="37">
        <v>2.5</v>
      </c>
      <c r="J70" s="37">
        <v>3</v>
      </c>
      <c r="K70" s="37">
        <v>2</v>
      </c>
      <c r="L70" s="37">
        <v>2.5</v>
      </c>
      <c r="M70" s="37">
        <v>0</v>
      </c>
      <c r="N70" s="37">
        <v>0</v>
      </c>
      <c r="O70" s="37">
        <v>3</v>
      </c>
      <c r="P70" s="37">
        <v>0</v>
      </c>
      <c r="Q70" s="109">
        <v>17.5</v>
      </c>
      <c r="R70" s="13"/>
      <c r="S70" s="37"/>
      <c r="T70" s="37"/>
      <c r="U70" s="37"/>
      <c r="V70" s="16" t="s">
        <v>792</v>
      </c>
    </row>
    <row r="71" spans="1:22" ht="78.75">
      <c r="A71" s="12" t="s">
        <v>16</v>
      </c>
      <c r="B71" s="12">
        <v>79</v>
      </c>
      <c r="C71" s="12" t="s">
        <v>17</v>
      </c>
      <c r="D71" s="13" t="s">
        <v>855</v>
      </c>
      <c r="E71" s="13" t="s">
        <v>846</v>
      </c>
      <c r="F71" s="15">
        <v>6</v>
      </c>
      <c r="G71" s="15" t="s">
        <v>832</v>
      </c>
      <c r="H71" s="14">
        <v>5</v>
      </c>
      <c r="I71" s="14">
        <v>3.5</v>
      </c>
      <c r="J71" s="14">
        <v>4</v>
      </c>
      <c r="K71" s="14">
        <v>1</v>
      </c>
      <c r="L71" s="14">
        <v>3</v>
      </c>
      <c r="M71" s="52">
        <v>1</v>
      </c>
      <c r="N71" s="16">
        <v>0</v>
      </c>
      <c r="O71" s="16">
        <v>0</v>
      </c>
      <c r="P71" s="13">
        <v>0</v>
      </c>
      <c r="Q71" s="110">
        <v>17.5</v>
      </c>
      <c r="R71" s="17"/>
      <c r="S71" s="16"/>
      <c r="T71" s="17"/>
      <c r="U71" s="17"/>
      <c r="V71" s="13" t="s">
        <v>854</v>
      </c>
    </row>
    <row r="72" spans="1:22" ht="45">
      <c r="A72" s="12" t="s">
        <v>16</v>
      </c>
      <c r="B72" s="12">
        <v>90</v>
      </c>
      <c r="C72" s="12" t="s">
        <v>17</v>
      </c>
      <c r="D72" s="13" t="s">
        <v>1001</v>
      </c>
      <c r="E72" s="13" t="s">
        <v>991</v>
      </c>
      <c r="F72" s="15" t="s">
        <v>530</v>
      </c>
      <c r="G72" s="15" t="s">
        <v>1002</v>
      </c>
      <c r="H72" s="14">
        <v>4.5</v>
      </c>
      <c r="I72" s="14">
        <v>0.5</v>
      </c>
      <c r="J72" s="14">
        <v>3</v>
      </c>
      <c r="K72" s="14">
        <v>0</v>
      </c>
      <c r="L72" s="14">
        <v>2.5</v>
      </c>
      <c r="M72" s="14">
        <v>3</v>
      </c>
      <c r="N72" s="14">
        <v>0</v>
      </c>
      <c r="O72" s="14">
        <v>3</v>
      </c>
      <c r="P72" s="14">
        <v>0</v>
      </c>
      <c r="Q72" s="27">
        <v>16.5</v>
      </c>
      <c r="R72" s="12"/>
      <c r="S72" s="16"/>
      <c r="T72" s="17"/>
      <c r="U72" s="17"/>
      <c r="V72" s="13"/>
    </row>
    <row r="73" spans="1:22" ht="45">
      <c r="A73" s="12" t="s">
        <v>16</v>
      </c>
      <c r="B73" s="12">
        <v>47</v>
      </c>
      <c r="C73" s="12" t="s">
        <v>17</v>
      </c>
      <c r="D73" s="13" t="s">
        <v>549</v>
      </c>
      <c r="E73" s="13" t="s">
        <v>486</v>
      </c>
      <c r="F73" s="15" t="s">
        <v>545</v>
      </c>
      <c r="G73" s="12" t="s">
        <v>550</v>
      </c>
      <c r="H73" s="14">
        <v>5</v>
      </c>
      <c r="I73" s="14">
        <v>2.5</v>
      </c>
      <c r="J73" s="14">
        <v>4</v>
      </c>
      <c r="K73" s="14">
        <v>0</v>
      </c>
      <c r="L73" s="14">
        <v>3.5</v>
      </c>
      <c r="M73" s="14">
        <v>0</v>
      </c>
      <c r="N73" s="14">
        <v>1</v>
      </c>
      <c r="O73" s="14">
        <v>0</v>
      </c>
      <c r="P73" s="14">
        <v>0</v>
      </c>
      <c r="Q73" s="27">
        <v>16</v>
      </c>
      <c r="R73" s="12"/>
      <c r="S73" s="12"/>
      <c r="T73" s="17"/>
      <c r="U73" s="17"/>
      <c r="V73" s="13" t="s">
        <v>521</v>
      </c>
    </row>
    <row r="74" spans="1:22" ht="56.25">
      <c r="A74" s="12" t="s">
        <v>16</v>
      </c>
      <c r="B74" s="12">
        <v>59</v>
      </c>
      <c r="C74" s="12" t="s">
        <v>17</v>
      </c>
      <c r="D74" s="13" t="s">
        <v>691</v>
      </c>
      <c r="E74" s="13" t="s">
        <v>655</v>
      </c>
      <c r="F74" s="15">
        <v>6</v>
      </c>
      <c r="G74" s="15">
        <v>24902368</v>
      </c>
      <c r="H74" s="14">
        <v>5</v>
      </c>
      <c r="I74" s="14">
        <v>3</v>
      </c>
      <c r="J74" s="14">
        <v>2</v>
      </c>
      <c r="K74" s="14">
        <v>0</v>
      </c>
      <c r="L74" s="14">
        <v>1.5</v>
      </c>
      <c r="M74" s="14">
        <v>1</v>
      </c>
      <c r="N74" s="14">
        <v>1</v>
      </c>
      <c r="O74" s="14">
        <v>1.5</v>
      </c>
      <c r="P74" s="14">
        <v>1</v>
      </c>
      <c r="Q74" s="27">
        <v>16</v>
      </c>
      <c r="R74" s="12"/>
      <c r="S74" s="16"/>
      <c r="T74" s="17"/>
      <c r="U74" s="17"/>
      <c r="V74" s="13" t="s">
        <v>680</v>
      </c>
    </row>
    <row r="75" spans="1:22" ht="45">
      <c r="A75" s="12" t="s">
        <v>16</v>
      </c>
      <c r="B75" s="12">
        <v>92</v>
      </c>
      <c r="C75" s="12" t="s">
        <v>17</v>
      </c>
      <c r="D75" s="13" t="s">
        <v>1005</v>
      </c>
      <c r="E75" s="13" t="s">
        <v>991</v>
      </c>
      <c r="F75" s="12" t="s">
        <v>530</v>
      </c>
      <c r="G75" s="12" t="s">
        <v>1006</v>
      </c>
      <c r="H75" s="17">
        <v>4.5</v>
      </c>
      <c r="I75" s="17">
        <v>1.5</v>
      </c>
      <c r="J75" s="17">
        <v>0</v>
      </c>
      <c r="K75" s="17">
        <v>3</v>
      </c>
      <c r="L75" s="17">
        <v>3.5</v>
      </c>
      <c r="M75" s="17">
        <v>1</v>
      </c>
      <c r="N75" s="17">
        <v>3</v>
      </c>
      <c r="O75" s="17">
        <v>0</v>
      </c>
      <c r="P75" s="17">
        <v>0</v>
      </c>
      <c r="Q75" s="108">
        <v>16</v>
      </c>
      <c r="R75" s="12"/>
      <c r="S75" s="17"/>
      <c r="T75" s="17"/>
      <c r="U75" s="17"/>
      <c r="V75" s="13"/>
    </row>
    <row r="76" spans="1:22" ht="45">
      <c r="A76" s="12" t="s">
        <v>16</v>
      </c>
      <c r="B76" s="12">
        <v>87</v>
      </c>
      <c r="C76" s="12" t="s">
        <v>17</v>
      </c>
      <c r="D76" s="13" t="s">
        <v>995</v>
      </c>
      <c r="E76" s="13" t="s">
        <v>991</v>
      </c>
      <c r="F76" s="12" t="s">
        <v>530</v>
      </c>
      <c r="G76" s="12" t="s">
        <v>996</v>
      </c>
      <c r="H76" s="14">
        <v>4.5</v>
      </c>
      <c r="I76" s="14">
        <v>1</v>
      </c>
      <c r="J76" s="14">
        <v>2</v>
      </c>
      <c r="K76" s="14">
        <v>2</v>
      </c>
      <c r="L76" s="14">
        <v>5</v>
      </c>
      <c r="M76" s="14">
        <v>1</v>
      </c>
      <c r="N76" s="14">
        <v>0</v>
      </c>
      <c r="O76" s="14">
        <v>0</v>
      </c>
      <c r="P76" s="14">
        <v>0</v>
      </c>
      <c r="Q76" s="27">
        <v>15.5</v>
      </c>
      <c r="R76" s="12"/>
      <c r="S76" s="12"/>
      <c r="T76" s="17"/>
      <c r="U76" s="17"/>
      <c r="V76" s="13"/>
    </row>
    <row r="77" spans="1:22" ht="45">
      <c r="A77" s="36" t="s">
        <v>16</v>
      </c>
      <c r="B77" s="12">
        <v>72</v>
      </c>
      <c r="C77" s="36" t="s">
        <v>17</v>
      </c>
      <c r="D77" s="39" t="s">
        <v>799</v>
      </c>
      <c r="E77" s="40" t="s">
        <v>779</v>
      </c>
      <c r="F77" s="40">
        <v>6</v>
      </c>
      <c r="G77" s="42" t="s">
        <v>800</v>
      </c>
      <c r="H77" s="13">
        <v>4</v>
      </c>
      <c r="I77" s="13">
        <v>2.5</v>
      </c>
      <c r="J77" s="13">
        <v>1</v>
      </c>
      <c r="K77" s="13">
        <v>2</v>
      </c>
      <c r="L77" s="13">
        <v>2.5</v>
      </c>
      <c r="M77" s="13">
        <v>0</v>
      </c>
      <c r="N77" s="13">
        <v>1</v>
      </c>
      <c r="O77" s="13">
        <v>3</v>
      </c>
      <c r="P77" s="13">
        <v>0</v>
      </c>
      <c r="Q77" s="86">
        <v>15</v>
      </c>
      <c r="R77" s="13"/>
      <c r="S77" s="114"/>
      <c r="T77" s="37"/>
      <c r="U77" s="37"/>
      <c r="V77" s="16" t="s">
        <v>792</v>
      </c>
    </row>
    <row r="78" spans="1:22" ht="45">
      <c r="A78" s="94" t="s">
        <v>16</v>
      </c>
      <c r="B78" s="12">
        <v>62</v>
      </c>
      <c r="C78" s="94" t="s">
        <v>17</v>
      </c>
      <c r="D78" s="13" t="s">
        <v>727</v>
      </c>
      <c r="E78" s="13" t="s">
        <v>724</v>
      </c>
      <c r="F78" s="12">
        <v>6</v>
      </c>
      <c r="G78" s="12" t="s">
        <v>728</v>
      </c>
      <c r="H78" s="14">
        <v>4</v>
      </c>
      <c r="I78" s="14">
        <v>2.5</v>
      </c>
      <c r="J78" s="14">
        <v>3</v>
      </c>
      <c r="K78" s="14">
        <v>0</v>
      </c>
      <c r="L78" s="14">
        <v>3</v>
      </c>
      <c r="M78" s="14">
        <v>1</v>
      </c>
      <c r="N78" s="14">
        <v>1</v>
      </c>
      <c r="O78" s="14">
        <v>0</v>
      </c>
      <c r="P78" s="14">
        <v>0</v>
      </c>
      <c r="Q78" s="26">
        <v>14.5</v>
      </c>
      <c r="R78" s="12"/>
      <c r="S78" s="12"/>
      <c r="T78" s="17"/>
      <c r="U78" s="17"/>
      <c r="V78" s="13" t="s">
        <v>729</v>
      </c>
    </row>
    <row r="79" spans="1:22" ht="45">
      <c r="A79" s="94" t="s">
        <v>16</v>
      </c>
      <c r="B79" s="12">
        <v>80</v>
      </c>
      <c r="C79" s="94" t="s">
        <v>17</v>
      </c>
      <c r="D79" s="13" t="s">
        <v>886</v>
      </c>
      <c r="E79" s="13" t="s">
        <v>872</v>
      </c>
      <c r="F79" s="12">
        <v>6</v>
      </c>
      <c r="G79" s="12" t="s">
        <v>887</v>
      </c>
      <c r="H79" s="14">
        <v>3.5</v>
      </c>
      <c r="I79" s="14">
        <v>3</v>
      </c>
      <c r="J79" s="14">
        <v>2</v>
      </c>
      <c r="K79" s="14">
        <v>2</v>
      </c>
      <c r="L79" s="14">
        <v>2</v>
      </c>
      <c r="M79" s="14">
        <v>1</v>
      </c>
      <c r="N79" s="14">
        <v>0</v>
      </c>
      <c r="O79" s="14">
        <v>1</v>
      </c>
      <c r="P79" s="14">
        <v>0</v>
      </c>
      <c r="Q79" s="26">
        <v>14.5</v>
      </c>
      <c r="R79" s="12"/>
      <c r="S79" s="12"/>
      <c r="T79" s="17"/>
      <c r="U79" s="17"/>
      <c r="V79" s="13" t="s">
        <v>885</v>
      </c>
    </row>
    <row r="80" spans="1:22" ht="63">
      <c r="A80" s="94" t="s">
        <v>16</v>
      </c>
      <c r="B80" s="12">
        <v>34</v>
      </c>
      <c r="C80" s="94" t="s">
        <v>17</v>
      </c>
      <c r="D80" s="18" t="s">
        <v>447</v>
      </c>
      <c r="E80" s="13" t="s">
        <v>423</v>
      </c>
      <c r="F80" s="12">
        <v>6</v>
      </c>
      <c r="G80" s="12" t="s">
        <v>448</v>
      </c>
      <c r="H80" s="14">
        <v>4.5</v>
      </c>
      <c r="I80" s="14">
        <v>1.5</v>
      </c>
      <c r="J80" s="14">
        <v>1</v>
      </c>
      <c r="K80" s="14">
        <v>2</v>
      </c>
      <c r="L80" s="14">
        <v>1.5</v>
      </c>
      <c r="M80" s="14">
        <v>0</v>
      </c>
      <c r="N80" s="14">
        <v>0</v>
      </c>
      <c r="O80" s="14">
        <v>3</v>
      </c>
      <c r="P80" s="14">
        <v>0</v>
      </c>
      <c r="Q80" s="26">
        <v>13.5</v>
      </c>
      <c r="R80" s="12"/>
      <c r="S80" s="12"/>
      <c r="T80" s="17"/>
      <c r="U80" s="17"/>
      <c r="V80" s="26" t="s">
        <v>432</v>
      </c>
    </row>
    <row r="81" spans="1:22" ht="45">
      <c r="A81" s="94" t="s">
        <v>16</v>
      </c>
      <c r="B81" s="12">
        <v>46</v>
      </c>
      <c r="C81" s="94" t="s">
        <v>17</v>
      </c>
      <c r="D81" s="13" t="s">
        <v>547</v>
      </c>
      <c r="E81" s="13" t="s">
        <v>486</v>
      </c>
      <c r="F81" s="15" t="s">
        <v>545</v>
      </c>
      <c r="G81" s="12" t="s">
        <v>548</v>
      </c>
      <c r="H81" s="17">
        <v>3.5</v>
      </c>
      <c r="I81" s="17">
        <v>2</v>
      </c>
      <c r="J81" s="17">
        <v>0</v>
      </c>
      <c r="K81" s="17">
        <v>3</v>
      </c>
      <c r="L81" s="17">
        <v>3</v>
      </c>
      <c r="M81" s="17">
        <v>0</v>
      </c>
      <c r="N81" s="17">
        <v>0</v>
      </c>
      <c r="O81" s="17">
        <v>1</v>
      </c>
      <c r="P81" s="17">
        <v>0</v>
      </c>
      <c r="Q81" s="26">
        <v>12.5</v>
      </c>
      <c r="R81" s="12"/>
      <c r="S81" s="17"/>
      <c r="T81" s="17"/>
      <c r="U81" s="17"/>
      <c r="V81" s="13" t="s">
        <v>521</v>
      </c>
    </row>
    <row r="82" spans="1:22" ht="45">
      <c r="A82" s="94" t="s">
        <v>16</v>
      </c>
      <c r="B82" s="12">
        <v>91</v>
      </c>
      <c r="C82" s="94" t="s">
        <v>17</v>
      </c>
      <c r="D82" s="13" t="s">
        <v>1003</v>
      </c>
      <c r="E82" s="13" t="s">
        <v>991</v>
      </c>
      <c r="F82" s="12" t="s">
        <v>530</v>
      </c>
      <c r="G82" s="12" t="s">
        <v>1004</v>
      </c>
      <c r="H82" s="17">
        <v>4</v>
      </c>
      <c r="I82" s="17">
        <v>1</v>
      </c>
      <c r="J82" s="17">
        <v>2</v>
      </c>
      <c r="K82" s="17">
        <v>0</v>
      </c>
      <c r="L82" s="17">
        <v>2.5</v>
      </c>
      <c r="M82" s="17">
        <v>0</v>
      </c>
      <c r="N82" s="17">
        <v>1</v>
      </c>
      <c r="O82" s="17">
        <v>0</v>
      </c>
      <c r="P82" s="17">
        <v>0</v>
      </c>
      <c r="Q82" s="26">
        <v>10.5</v>
      </c>
      <c r="R82" s="12"/>
      <c r="S82" s="17"/>
      <c r="T82" s="17"/>
      <c r="U82" s="17"/>
      <c r="V82" s="13"/>
    </row>
  </sheetData>
  <sortState ref="A8:V103">
    <sortCondition descending="1" ref="Q8"/>
  </sortState>
  <mergeCells count="6">
    <mergeCell ref="A6:E6"/>
    <mergeCell ref="A1:T1"/>
    <mergeCell ref="A2:D2"/>
    <mergeCell ref="A3:D3"/>
    <mergeCell ref="A4:T4"/>
    <mergeCell ref="A5:T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topLeftCell="C63" workbookViewId="0">
      <selection activeCell="F8" sqref="F8:F73"/>
    </sheetView>
  </sheetViews>
  <sheetFormatPr defaultRowHeight="12"/>
  <cols>
    <col min="1" max="1" width="8.5703125" customWidth="1"/>
    <col min="2" max="2" width="4.42578125" customWidth="1"/>
    <col min="3" max="3" width="14.7109375" customWidth="1"/>
    <col min="4" max="4" width="12" customWidth="1"/>
    <col min="5" max="5" width="12.140625" customWidth="1"/>
    <col min="6" max="6" width="7.140625" customWidth="1"/>
    <col min="7" max="7" width="10.14062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3" customWidth="1"/>
    <col min="14" max="14" width="3.28515625" customWidth="1"/>
    <col min="15" max="15" width="3.140625" customWidth="1"/>
    <col min="16" max="16" width="3.42578125" customWidth="1"/>
    <col min="17" max="17" width="5" customWidth="1"/>
    <col min="18" max="18" width="8.42578125" customWidth="1"/>
    <col min="20" max="20" width="10.7109375" customWidth="1"/>
    <col min="21" max="21" width="13.42578125" customWidth="1"/>
    <col min="23" max="23" width="16.28515625" customWidth="1"/>
  </cols>
  <sheetData>
    <row r="1" spans="1:23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3" ht="48">
      <c r="A2" s="159" t="s">
        <v>11</v>
      </c>
      <c r="B2" s="159"/>
      <c r="C2" s="159"/>
      <c r="D2" s="160"/>
      <c r="E2" s="9"/>
      <c r="F2" s="9"/>
      <c r="G2" s="9"/>
      <c r="H2" s="9"/>
      <c r="I2" s="9" t="s">
        <v>10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3">
      <c r="A3" s="159" t="s">
        <v>12</v>
      </c>
      <c r="B3" s="159"/>
      <c r="C3" s="159"/>
      <c r="D3" s="160"/>
      <c r="E3" s="9">
        <v>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3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3">
      <c r="A5" s="159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3" ht="15">
      <c r="A6" s="1"/>
      <c r="B6" s="1"/>
      <c r="C6" s="1"/>
      <c r="D6" s="1"/>
      <c r="E6" s="1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0"/>
      <c r="T6" s="10"/>
      <c r="U6" s="2"/>
    </row>
    <row r="7" spans="1:23" ht="72">
      <c r="A7" s="3" t="s">
        <v>0</v>
      </c>
      <c r="B7" s="3" t="s">
        <v>1</v>
      </c>
      <c r="C7" s="3" t="s">
        <v>9</v>
      </c>
      <c r="D7" s="3" t="s">
        <v>2</v>
      </c>
      <c r="E7" s="3" t="s">
        <v>3</v>
      </c>
      <c r="F7" s="3" t="s">
        <v>4</v>
      </c>
      <c r="G7" s="3" t="s">
        <v>15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92" t="s">
        <v>20</v>
      </c>
      <c r="S7" s="25" t="s">
        <v>21</v>
      </c>
      <c r="T7" s="26" t="s">
        <v>5</v>
      </c>
      <c r="U7" s="25" t="s">
        <v>6</v>
      </c>
      <c r="V7" s="25" t="s">
        <v>7</v>
      </c>
      <c r="W7" s="5" t="s">
        <v>8</v>
      </c>
    </row>
    <row r="8" spans="1:23" ht="33.75">
      <c r="A8" s="12" t="s">
        <v>16</v>
      </c>
      <c r="B8" s="12">
        <v>41</v>
      </c>
      <c r="C8" s="12" t="s">
        <v>17</v>
      </c>
      <c r="D8" s="13" t="s">
        <v>575</v>
      </c>
      <c r="E8" s="13" t="s">
        <v>486</v>
      </c>
      <c r="F8" s="15" t="s">
        <v>569</v>
      </c>
      <c r="G8" s="15" t="s">
        <v>576</v>
      </c>
      <c r="H8" s="14">
        <v>10</v>
      </c>
      <c r="I8" s="14">
        <v>5</v>
      </c>
      <c r="J8" s="14">
        <v>4</v>
      </c>
      <c r="K8" s="14">
        <v>4</v>
      </c>
      <c r="L8" s="14">
        <v>6</v>
      </c>
      <c r="M8" s="14">
        <v>10</v>
      </c>
      <c r="N8" s="14">
        <v>5</v>
      </c>
      <c r="O8" s="14">
        <v>10</v>
      </c>
      <c r="P8" s="14">
        <v>10</v>
      </c>
      <c r="Q8" s="14">
        <v>1.5</v>
      </c>
      <c r="R8" s="153">
        <f t="shared" ref="R8:R39" si="0">SUM(H8:Q8)</f>
        <v>65.5</v>
      </c>
      <c r="S8" s="12"/>
      <c r="T8" s="16"/>
      <c r="U8" s="17" t="s">
        <v>1057</v>
      </c>
      <c r="V8" s="17"/>
      <c r="W8" s="85" t="s">
        <v>526</v>
      </c>
    </row>
    <row r="9" spans="1:23" ht="45">
      <c r="A9" s="12" t="s">
        <v>16</v>
      </c>
      <c r="B9" s="12">
        <v>47</v>
      </c>
      <c r="C9" s="12" t="s">
        <v>17</v>
      </c>
      <c r="D9" s="13" t="s">
        <v>697</v>
      </c>
      <c r="E9" s="13" t="s">
        <v>655</v>
      </c>
      <c r="F9" s="15">
        <v>7</v>
      </c>
      <c r="G9" s="15">
        <v>24902374</v>
      </c>
      <c r="H9" s="14">
        <v>9</v>
      </c>
      <c r="I9" s="14">
        <v>7</v>
      </c>
      <c r="J9" s="14">
        <v>0</v>
      </c>
      <c r="K9" s="14">
        <v>9</v>
      </c>
      <c r="L9" s="14">
        <v>10</v>
      </c>
      <c r="M9" s="14">
        <v>1</v>
      </c>
      <c r="N9" s="14">
        <v>2</v>
      </c>
      <c r="O9" s="14">
        <v>0</v>
      </c>
      <c r="P9" s="14">
        <v>11</v>
      </c>
      <c r="Q9" s="14">
        <v>3</v>
      </c>
      <c r="R9" s="153">
        <f t="shared" si="0"/>
        <v>52</v>
      </c>
      <c r="S9" s="12"/>
      <c r="T9" s="16"/>
      <c r="U9" s="17" t="s">
        <v>1057</v>
      </c>
      <c r="V9" s="17"/>
      <c r="W9" s="85" t="s">
        <v>685</v>
      </c>
    </row>
    <row r="10" spans="1:23" ht="45">
      <c r="A10" s="12" t="s">
        <v>16</v>
      </c>
      <c r="B10" s="12">
        <v>46</v>
      </c>
      <c r="C10" s="12" t="s">
        <v>17</v>
      </c>
      <c r="D10" s="13" t="s">
        <v>696</v>
      </c>
      <c r="E10" s="13" t="s">
        <v>655</v>
      </c>
      <c r="F10" s="12">
        <v>7</v>
      </c>
      <c r="G10" s="12">
        <v>24902373</v>
      </c>
      <c r="H10" s="14">
        <v>9</v>
      </c>
      <c r="I10" s="14">
        <v>7</v>
      </c>
      <c r="J10" s="14">
        <v>0</v>
      </c>
      <c r="K10" s="14">
        <v>9</v>
      </c>
      <c r="L10" s="14">
        <v>6</v>
      </c>
      <c r="M10" s="14">
        <v>1</v>
      </c>
      <c r="N10" s="14">
        <v>3</v>
      </c>
      <c r="O10" s="93">
        <v>1.5</v>
      </c>
      <c r="P10" s="14">
        <v>8</v>
      </c>
      <c r="Q10" s="14">
        <v>1</v>
      </c>
      <c r="R10" s="153">
        <f t="shared" si="0"/>
        <v>45.5</v>
      </c>
      <c r="S10" s="12"/>
      <c r="T10" s="16"/>
      <c r="U10" s="17" t="s">
        <v>1058</v>
      </c>
      <c r="V10" s="17"/>
      <c r="W10" s="85" t="s">
        <v>685</v>
      </c>
    </row>
    <row r="11" spans="1:23" ht="24">
      <c r="A11" s="12" t="s">
        <v>16</v>
      </c>
      <c r="B11" s="12">
        <v>22</v>
      </c>
      <c r="C11" s="12" t="s">
        <v>17</v>
      </c>
      <c r="D11" s="13" t="s">
        <v>316</v>
      </c>
      <c r="E11" s="13" t="s">
        <v>228</v>
      </c>
      <c r="F11" s="12">
        <v>7</v>
      </c>
      <c r="G11" s="12" t="s">
        <v>317</v>
      </c>
      <c r="H11" s="14">
        <v>6</v>
      </c>
      <c r="I11" s="14">
        <v>5</v>
      </c>
      <c r="J11" s="14">
        <v>4</v>
      </c>
      <c r="K11" s="14">
        <v>1</v>
      </c>
      <c r="L11" s="14">
        <v>8</v>
      </c>
      <c r="M11" s="14">
        <v>5</v>
      </c>
      <c r="N11" s="14">
        <v>3</v>
      </c>
      <c r="O11" s="14">
        <v>10</v>
      </c>
      <c r="P11" s="14">
        <v>0</v>
      </c>
      <c r="Q11" s="14">
        <v>1.5</v>
      </c>
      <c r="R11" s="153">
        <f t="shared" si="0"/>
        <v>43.5</v>
      </c>
      <c r="S11" s="12"/>
      <c r="T11" s="12"/>
      <c r="U11" s="17" t="s">
        <v>1058</v>
      </c>
      <c r="V11" s="17"/>
      <c r="W11" s="85" t="s">
        <v>318</v>
      </c>
    </row>
    <row r="12" spans="1:23" ht="33.75">
      <c r="A12" s="12" t="s">
        <v>16</v>
      </c>
      <c r="B12" s="12">
        <v>18</v>
      </c>
      <c r="C12" s="12" t="s">
        <v>17</v>
      </c>
      <c r="D12" s="13" t="s">
        <v>308</v>
      </c>
      <c r="E12" s="13" t="s">
        <v>228</v>
      </c>
      <c r="F12" s="12">
        <v>7</v>
      </c>
      <c r="G12" s="12" t="s">
        <v>309</v>
      </c>
      <c r="H12" s="17">
        <v>5</v>
      </c>
      <c r="I12" s="17">
        <v>6</v>
      </c>
      <c r="J12" s="17">
        <v>0</v>
      </c>
      <c r="K12" s="17">
        <v>3</v>
      </c>
      <c r="L12" s="17">
        <v>10</v>
      </c>
      <c r="M12" s="17">
        <v>1</v>
      </c>
      <c r="N12" s="17">
        <v>4</v>
      </c>
      <c r="O12" s="17">
        <v>8</v>
      </c>
      <c r="P12" s="17">
        <v>4</v>
      </c>
      <c r="Q12" s="17">
        <v>0</v>
      </c>
      <c r="R12" s="153">
        <f t="shared" si="0"/>
        <v>41</v>
      </c>
      <c r="S12" s="12"/>
      <c r="T12" s="17"/>
      <c r="U12" s="17" t="s">
        <v>1058</v>
      </c>
      <c r="V12" s="17"/>
      <c r="W12" s="85" t="s">
        <v>301</v>
      </c>
    </row>
    <row r="13" spans="1:23" ht="33.75">
      <c r="A13" s="12" t="s">
        <v>16</v>
      </c>
      <c r="B13" s="12">
        <v>39</v>
      </c>
      <c r="C13" s="12" t="s">
        <v>17</v>
      </c>
      <c r="D13" s="13" t="s">
        <v>571</v>
      </c>
      <c r="E13" s="13" t="s">
        <v>486</v>
      </c>
      <c r="F13" s="12" t="s">
        <v>569</v>
      </c>
      <c r="G13" s="12" t="s">
        <v>572</v>
      </c>
      <c r="H13" s="17">
        <v>10</v>
      </c>
      <c r="I13" s="17">
        <v>2</v>
      </c>
      <c r="J13" s="17">
        <v>0</v>
      </c>
      <c r="K13" s="17">
        <v>5</v>
      </c>
      <c r="L13" s="17">
        <v>4</v>
      </c>
      <c r="M13" s="17">
        <v>5</v>
      </c>
      <c r="N13" s="17">
        <v>5</v>
      </c>
      <c r="O13" s="17">
        <v>6</v>
      </c>
      <c r="P13" s="17">
        <v>2</v>
      </c>
      <c r="Q13" s="17">
        <v>1.5</v>
      </c>
      <c r="R13" s="153">
        <f t="shared" si="0"/>
        <v>40.5</v>
      </c>
      <c r="S13" s="12"/>
      <c r="T13" s="17"/>
      <c r="U13" s="17" t="s">
        <v>1058</v>
      </c>
      <c r="V13" s="17"/>
      <c r="W13" s="85" t="s">
        <v>526</v>
      </c>
    </row>
    <row r="14" spans="1:23" ht="33.75">
      <c r="A14" s="12" t="s">
        <v>16</v>
      </c>
      <c r="B14" s="12">
        <v>38</v>
      </c>
      <c r="C14" s="12" t="s">
        <v>17</v>
      </c>
      <c r="D14" s="13" t="s">
        <v>568</v>
      </c>
      <c r="E14" s="13" t="s">
        <v>486</v>
      </c>
      <c r="F14" s="12" t="s">
        <v>569</v>
      </c>
      <c r="G14" s="12" t="s">
        <v>570</v>
      </c>
      <c r="H14" s="17">
        <v>6</v>
      </c>
      <c r="I14" s="17">
        <v>2</v>
      </c>
      <c r="J14" s="17">
        <v>0</v>
      </c>
      <c r="K14" s="17">
        <v>5</v>
      </c>
      <c r="L14" s="17">
        <v>6</v>
      </c>
      <c r="M14" s="17">
        <v>5</v>
      </c>
      <c r="N14" s="17">
        <v>4</v>
      </c>
      <c r="O14" s="17">
        <v>9</v>
      </c>
      <c r="P14" s="17">
        <v>1</v>
      </c>
      <c r="Q14" s="17">
        <v>1.5</v>
      </c>
      <c r="R14" s="153">
        <f t="shared" si="0"/>
        <v>39.5</v>
      </c>
      <c r="S14" s="12"/>
      <c r="T14" s="17"/>
      <c r="U14" s="17" t="s">
        <v>1058</v>
      </c>
      <c r="V14" s="17"/>
      <c r="W14" s="85" t="s">
        <v>526</v>
      </c>
    </row>
    <row r="15" spans="1:23" ht="45">
      <c r="A15" s="12" t="s">
        <v>16</v>
      </c>
      <c r="B15" s="12">
        <v>48</v>
      </c>
      <c r="C15" s="12" t="s">
        <v>17</v>
      </c>
      <c r="D15" s="13" t="s">
        <v>698</v>
      </c>
      <c r="E15" s="13" t="s">
        <v>655</v>
      </c>
      <c r="F15" s="12">
        <v>7</v>
      </c>
      <c r="G15" s="12">
        <v>24902375</v>
      </c>
      <c r="H15" s="17">
        <v>6</v>
      </c>
      <c r="I15" s="17">
        <v>5</v>
      </c>
      <c r="J15" s="17">
        <v>0</v>
      </c>
      <c r="K15" s="17">
        <v>2</v>
      </c>
      <c r="L15" s="17">
        <v>0</v>
      </c>
      <c r="M15" s="17">
        <v>1</v>
      </c>
      <c r="N15" s="17">
        <v>5</v>
      </c>
      <c r="O15" s="17">
        <v>5</v>
      </c>
      <c r="P15" s="17">
        <v>10</v>
      </c>
      <c r="Q15" s="17">
        <v>3</v>
      </c>
      <c r="R15" s="153">
        <f t="shared" si="0"/>
        <v>37</v>
      </c>
      <c r="S15" s="12"/>
      <c r="T15" s="17"/>
      <c r="U15" s="17" t="s">
        <v>1058</v>
      </c>
      <c r="V15" s="17"/>
      <c r="W15" s="85" t="s">
        <v>685</v>
      </c>
    </row>
    <row r="16" spans="1:23" ht="33.75">
      <c r="A16" s="12" t="s">
        <v>16</v>
      </c>
      <c r="B16" s="12">
        <v>40</v>
      </c>
      <c r="C16" s="12" t="s">
        <v>17</v>
      </c>
      <c r="D16" s="13" t="s">
        <v>573</v>
      </c>
      <c r="E16" s="13" t="s">
        <v>486</v>
      </c>
      <c r="F16" s="12" t="s">
        <v>569</v>
      </c>
      <c r="G16" s="12" t="s">
        <v>574</v>
      </c>
      <c r="H16" s="14">
        <v>5</v>
      </c>
      <c r="I16" s="14">
        <v>3</v>
      </c>
      <c r="J16" s="14">
        <v>0</v>
      </c>
      <c r="K16" s="14">
        <v>0</v>
      </c>
      <c r="L16" s="14">
        <v>6</v>
      </c>
      <c r="M16" s="14">
        <v>8</v>
      </c>
      <c r="N16" s="14">
        <v>3</v>
      </c>
      <c r="O16" s="14">
        <v>6</v>
      </c>
      <c r="P16" s="14">
        <v>1</v>
      </c>
      <c r="Q16" s="14">
        <v>1.5</v>
      </c>
      <c r="R16" s="153">
        <f t="shared" si="0"/>
        <v>33.5</v>
      </c>
      <c r="S16" s="12"/>
      <c r="T16" s="12"/>
      <c r="U16" s="17" t="s">
        <v>1058</v>
      </c>
      <c r="V16" s="17"/>
      <c r="W16" s="85" t="s">
        <v>526</v>
      </c>
    </row>
    <row r="17" spans="1:23" ht="24">
      <c r="A17" s="12" t="s">
        <v>16</v>
      </c>
      <c r="B17" s="12">
        <v>20</v>
      </c>
      <c r="C17" s="12" t="s">
        <v>17</v>
      </c>
      <c r="D17" s="13" t="s">
        <v>312</v>
      </c>
      <c r="E17" s="13" t="s">
        <v>228</v>
      </c>
      <c r="F17" s="12">
        <v>7</v>
      </c>
      <c r="G17" s="12" t="s">
        <v>313</v>
      </c>
      <c r="H17" s="14">
        <v>5</v>
      </c>
      <c r="I17" s="14">
        <v>6</v>
      </c>
      <c r="J17" s="14">
        <v>0</v>
      </c>
      <c r="K17" s="14">
        <v>6</v>
      </c>
      <c r="L17" s="14">
        <v>4</v>
      </c>
      <c r="M17" s="14">
        <v>1</v>
      </c>
      <c r="N17" s="14">
        <v>4</v>
      </c>
      <c r="O17" s="14">
        <v>6</v>
      </c>
      <c r="P17" s="14">
        <v>0</v>
      </c>
      <c r="Q17" s="14">
        <v>1</v>
      </c>
      <c r="R17" s="153">
        <f t="shared" si="0"/>
        <v>33</v>
      </c>
      <c r="S17" s="12"/>
      <c r="T17" s="16"/>
      <c r="U17" s="17" t="s">
        <v>1058</v>
      </c>
      <c r="V17" s="17"/>
      <c r="W17" s="85" t="s">
        <v>301</v>
      </c>
    </row>
    <row r="18" spans="1:23" ht="33.75">
      <c r="A18" s="12" t="s">
        <v>16</v>
      </c>
      <c r="B18" s="12">
        <v>19</v>
      </c>
      <c r="C18" s="12" t="s">
        <v>17</v>
      </c>
      <c r="D18" s="13" t="s">
        <v>310</v>
      </c>
      <c r="E18" s="13" t="s">
        <v>228</v>
      </c>
      <c r="F18" s="12">
        <v>7</v>
      </c>
      <c r="G18" s="12" t="s">
        <v>311</v>
      </c>
      <c r="H18" s="14">
        <v>8</v>
      </c>
      <c r="I18" s="14">
        <v>5</v>
      </c>
      <c r="J18" s="14">
        <v>2</v>
      </c>
      <c r="K18" s="14">
        <v>0</v>
      </c>
      <c r="L18" s="14">
        <v>1</v>
      </c>
      <c r="M18" s="14">
        <v>6</v>
      </c>
      <c r="N18" s="14">
        <v>2</v>
      </c>
      <c r="O18" s="14">
        <v>5</v>
      </c>
      <c r="P18" s="14">
        <v>2</v>
      </c>
      <c r="Q18" s="14">
        <v>0.5</v>
      </c>
      <c r="R18" s="153">
        <f t="shared" si="0"/>
        <v>31.5</v>
      </c>
      <c r="S18" s="12"/>
      <c r="T18" s="12"/>
      <c r="U18" s="17" t="s">
        <v>1058</v>
      </c>
      <c r="V18" s="17"/>
      <c r="W18" s="85" t="s">
        <v>301</v>
      </c>
    </row>
    <row r="19" spans="1:23" ht="33.75">
      <c r="A19" s="12" t="s">
        <v>116</v>
      </c>
      <c r="B19" s="12">
        <v>9</v>
      </c>
      <c r="C19" s="12" t="s">
        <v>17</v>
      </c>
      <c r="D19" s="13" t="s">
        <v>173</v>
      </c>
      <c r="E19" s="13" t="s">
        <v>147</v>
      </c>
      <c r="F19" s="12" t="s">
        <v>168</v>
      </c>
      <c r="G19" s="12" t="s">
        <v>174</v>
      </c>
      <c r="H19" s="17">
        <v>9</v>
      </c>
      <c r="I19" s="17">
        <v>7</v>
      </c>
      <c r="J19" s="17">
        <v>0</v>
      </c>
      <c r="K19" s="17">
        <v>0</v>
      </c>
      <c r="L19" s="17">
        <v>8</v>
      </c>
      <c r="M19" s="17">
        <v>1</v>
      </c>
      <c r="N19" s="17">
        <v>3</v>
      </c>
      <c r="O19" s="17">
        <v>0</v>
      </c>
      <c r="P19" s="17">
        <v>2</v>
      </c>
      <c r="Q19" s="17">
        <v>0</v>
      </c>
      <c r="R19" s="153">
        <f t="shared" si="0"/>
        <v>30</v>
      </c>
      <c r="S19" s="12"/>
      <c r="T19" s="17"/>
      <c r="U19" s="17" t="s">
        <v>1058</v>
      </c>
      <c r="V19" s="17"/>
      <c r="W19" s="85" t="s">
        <v>144</v>
      </c>
    </row>
    <row r="20" spans="1:23" ht="33.75">
      <c r="A20" s="12" t="s">
        <v>16</v>
      </c>
      <c r="B20" s="12">
        <v>37</v>
      </c>
      <c r="C20" s="12" t="s">
        <v>17</v>
      </c>
      <c r="D20" s="13" t="s">
        <v>566</v>
      </c>
      <c r="E20" s="13" t="s">
        <v>486</v>
      </c>
      <c r="F20" s="15" t="s">
        <v>560</v>
      </c>
      <c r="G20" s="15" t="s">
        <v>567</v>
      </c>
      <c r="H20" s="14">
        <v>5</v>
      </c>
      <c r="I20" s="14">
        <v>3</v>
      </c>
      <c r="J20" s="14">
        <v>2</v>
      </c>
      <c r="K20" s="14">
        <v>0</v>
      </c>
      <c r="L20" s="14">
        <v>2</v>
      </c>
      <c r="M20" s="14">
        <v>8</v>
      </c>
      <c r="N20" s="14">
        <v>4</v>
      </c>
      <c r="O20" s="14">
        <v>4</v>
      </c>
      <c r="P20" s="14">
        <v>0</v>
      </c>
      <c r="Q20" s="14">
        <v>2</v>
      </c>
      <c r="R20" s="153">
        <f t="shared" si="0"/>
        <v>30</v>
      </c>
      <c r="S20" s="12"/>
      <c r="T20" s="16"/>
      <c r="U20" s="17" t="s">
        <v>1058</v>
      </c>
      <c r="V20" s="17"/>
      <c r="W20" s="85" t="s">
        <v>526</v>
      </c>
    </row>
    <row r="21" spans="1:23" ht="33.75">
      <c r="A21" s="12" t="s">
        <v>116</v>
      </c>
      <c r="B21" s="12">
        <v>7</v>
      </c>
      <c r="C21" s="12" t="s">
        <v>17</v>
      </c>
      <c r="D21" s="13" t="s">
        <v>167</v>
      </c>
      <c r="E21" s="13" t="s">
        <v>147</v>
      </c>
      <c r="F21" s="12" t="s">
        <v>168</v>
      </c>
      <c r="G21" s="12" t="s">
        <v>169</v>
      </c>
      <c r="H21" s="14">
        <v>9</v>
      </c>
      <c r="I21" s="14">
        <v>6</v>
      </c>
      <c r="J21" s="14">
        <v>0</v>
      </c>
      <c r="K21" s="14">
        <v>0</v>
      </c>
      <c r="L21" s="14">
        <v>8</v>
      </c>
      <c r="M21" s="14">
        <v>1</v>
      </c>
      <c r="N21" s="14">
        <v>3</v>
      </c>
      <c r="O21" s="14">
        <v>0</v>
      </c>
      <c r="P21" s="14">
        <v>2</v>
      </c>
      <c r="Q21" s="14">
        <v>0</v>
      </c>
      <c r="R21" s="27">
        <f t="shared" si="0"/>
        <v>29</v>
      </c>
      <c r="S21" s="12"/>
      <c r="T21" s="12"/>
      <c r="U21" s="17"/>
      <c r="V21" s="17"/>
      <c r="W21" s="85" t="s">
        <v>144</v>
      </c>
    </row>
    <row r="22" spans="1:23" ht="33.75">
      <c r="A22" s="12" t="s">
        <v>16</v>
      </c>
      <c r="B22" s="12">
        <v>15</v>
      </c>
      <c r="C22" s="12" t="s">
        <v>17</v>
      </c>
      <c r="D22" s="13" t="s">
        <v>304</v>
      </c>
      <c r="E22" s="13" t="s">
        <v>228</v>
      </c>
      <c r="F22" s="12">
        <v>7</v>
      </c>
      <c r="G22" s="12" t="s">
        <v>305</v>
      </c>
      <c r="H22" s="14">
        <v>5</v>
      </c>
      <c r="I22" s="14">
        <v>6</v>
      </c>
      <c r="J22" s="14">
        <v>2</v>
      </c>
      <c r="K22" s="14">
        <v>7</v>
      </c>
      <c r="L22" s="14">
        <v>3</v>
      </c>
      <c r="M22" s="14">
        <v>1</v>
      </c>
      <c r="N22" s="14">
        <v>3</v>
      </c>
      <c r="O22" s="14">
        <v>1</v>
      </c>
      <c r="P22" s="14">
        <v>0</v>
      </c>
      <c r="Q22" s="14">
        <v>1</v>
      </c>
      <c r="R22" s="27">
        <f t="shared" si="0"/>
        <v>29</v>
      </c>
      <c r="S22" s="12"/>
      <c r="T22" s="16"/>
      <c r="U22" s="17"/>
      <c r="V22" s="17"/>
      <c r="W22" s="85" t="s">
        <v>301</v>
      </c>
    </row>
    <row r="23" spans="1:23" ht="33.75">
      <c r="A23" s="12" t="s">
        <v>16</v>
      </c>
      <c r="B23" s="12">
        <v>13</v>
      </c>
      <c r="C23" s="12" t="s">
        <v>17</v>
      </c>
      <c r="D23" s="13" t="s">
        <v>299</v>
      </c>
      <c r="E23" s="13" t="s">
        <v>228</v>
      </c>
      <c r="F23" s="12">
        <v>7</v>
      </c>
      <c r="G23" s="12" t="s">
        <v>300</v>
      </c>
      <c r="H23" s="14">
        <v>6</v>
      </c>
      <c r="I23" s="14">
        <v>6</v>
      </c>
      <c r="J23" s="14">
        <v>1</v>
      </c>
      <c r="K23" s="14">
        <v>2</v>
      </c>
      <c r="L23" s="14">
        <v>1</v>
      </c>
      <c r="M23" s="14">
        <v>2</v>
      </c>
      <c r="N23" s="14">
        <v>0</v>
      </c>
      <c r="O23" s="14">
        <v>6</v>
      </c>
      <c r="P23" s="14">
        <v>0</v>
      </c>
      <c r="Q23" s="14"/>
      <c r="R23" s="27">
        <f t="shared" si="0"/>
        <v>24</v>
      </c>
      <c r="S23" s="12"/>
      <c r="T23" s="12"/>
      <c r="U23" s="17"/>
      <c r="V23" s="17"/>
      <c r="W23" s="85" t="s">
        <v>301</v>
      </c>
    </row>
    <row r="24" spans="1:23" ht="33.75">
      <c r="A24" s="12" t="s">
        <v>16</v>
      </c>
      <c r="B24" s="12">
        <v>36</v>
      </c>
      <c r="C24" s="12" t="s">
        <v>17</v>
      </c>
      <c r="D24" s="13" t="s">
        <v>564</v>
      </c>
      <c r="E24" s="13" t="s">
        <v>486</v>
      </c>
      <c r="F24" s="12" t="s">
        <v>560</v>
      </c>
      <c r="G24" s="12" t="s">
        <v>565</v>
      </c>
      <c r="H24" s="14">
        <v>7</v>
      </c>
      <c r="I24" s="14">
        <v>3</v>
      </c>
      <c r="J24" s="14">
        <v>0</v>
      </c>
      <c r="K24" s="14">
        <v>0</v>
      </c>
      <c r="L24" s="14">
        <v>4</v>
      </c>
      <c r="M24" s="14">
        <v>2</v>
      </c>
      <c r="N24" s="14">
        <v>4</v>
      </c>
      <c r="O24" s="14">
        <v>2</v>
      </c>
      <c r="P24" s="14">
        <v>0</v>
      </c>
      <c r="Q24" s="14">
        <v>2</v>
      </c>
      <c r="R24" s="27">
        <f t="shared" si="0"/>
        <v>24</v>
      </c>
      <c r="S24" s="12"/>
      <c r="T24" s="16"/>
      <c r="U24" s="17"/>
      <c r="V24" s="17"/>
      <c r="W24" s="85" t="s">
        <v>526</v>
      </c>
    </row>
    <row r="25" spans="1:23" ht="33.75">
      <c r="A25" s="12" t="s">
        <v>16</v>
      </c>
      <c r="B25" s="12">
        <v>68</v>
      </c>
      <c r="C25" s="12" t="s">
        <v>17</v>
      </c>
      <c r="D25" s="13" t="s">
        <v>1043</v>
      </c>
      <c r="E25" s="13" t="s">
        <v>1027</v>
      </c>
      <c r="F25" s="12">
        <v>7</v>
      </c>
      <c r="G25" s="12" t="s">
        <v>1044</v>
      </c>
      <c r="H25" s="14">
        <v>7</v>
      </c>
      <c r="I25" s="14">
        <v>7</v>
      </c>
      <c r="J25" s="14">
        <v>0</v>
      </c>
      <c r="K25" s="14">
        <v>0</v>
      </c>
      <c r="L25" s="14">
        <v>4</v>
      </c>
      <c r="M25" s="14">
        <v>1</v>
      </c>
      <c r="N25" s="14">
        <v>1</v>
      </c>
      <c r="O25" s="14">
        <v>1</v>
      </c>
      <c r="P25" s="14">
        <v>2</v>
      </c>
      <c r="Q25" s="14">
        <v>1</v>
      </c>
      <c r="R25" s="27">
        <f t="shared" si="0"/>
        <v>24</v>
      </c>
      <c r="S25" s="12"/>
      <c r="T25" s="12"/>
      <c r="U25" s="17"/>
      <c r="V25" s="17"/>
      <c r="W25" s="85" t="s">
        <v>1038</v>
      </c>
    </row>
    <row r="26" spans="1:23" ht="33.75">
      <c r="A26" s="12" t="s">
        <v>16</v>
      </c>
      <c r="B26" s="12">
        <v>69</v>
      </c>
      <c r="C26" s="12" t="s">
        <v>17</v>
      </c>
      <c r="D26" s="13" t="s">
        <v>1045</v>
      </c>
      <c r="E26" s="13" t="s">
        <v>1027</v>
      </c>
      <c r="F26" s="12">
        <v>7</v>
      </c>
      <c r="G26" s="12" t="s">
        <v>1046</v>
      </c>
      <c r="H26" s="14">
        <v>9</v>
      </c>
      <c r="I26" s="14">
        <v>6</v>
      </c>
      <c r="J26" s="14">
        <v>0</v>
      </c>
      <c r="K26" s="14">
        <v>0</v>
      </c>
      <c r="L26" s="14">
        <v>4</v>
      </c>
      <c r="M26" s="14">
        <v>3</v>
      </c>
      <c r="N26" s="14">
        <v>0</v>
      </c>
      <c r="O26" s="93">
        <v>0.5</v>
      </c>
      <c r="P26" s="14">
        <v>0</v>
      </c>
      <c r="Q26" s="14">
        <v>0.5</v>
      </c>
      <c r="R26" s="27">
        <f t="shared" si="0"/>
        <v>23</v>
      </c>
      <c r="S26" s="12"/>
      <c r="T26" s="16"/>
      <c r="U26" s="17"/>
      <c r="V26" s="17"/>
      <c r="W26" s="85" t="s">
        <v>1038</v>
      </c>
    </row>
    <row r="27" spans="1:23" ht="67.5">
      <c r="A27" s="12" t="s">
        <v>16</v>
      </c>
      <c r="B27" s="12">
        <v>65</v>
      </c>
      <c r="C27" s="12" t="s">
        <v>17</v>
      </c>
      <c r="D27" s="13" t="s">
        <v>986</v>
      </c>
      <c r="E27" s="13" t="s">
        <v>970</v>
      </c>
      <c r="F27" s="12">
        <v>7</v>
      </c>
      <c r="G27" s="12" t="s">
        <v>987</v>
      </c>
      <c r="H27" s="14">
        <v>8</v>
      </c>
      <c r="I27" s="14">
        <v>3</v>
      </c>
      <c r="J27" s="14">
        <v>0</v>
      </c>
      <c r="K27" s="14">
        <v>0</v>
      </c>
      <c r="L27" s="14">
        <v>0</v>
      </c>
      <c r="M27" s="14">
        <v>1</v>
      </c>
      <c r="N27" s="14">
        <v>1</v>
      </c>
      <c r="O27" s="14">
        <v>2</v>
      </c>
      <c r="P27" s="14">
        <v>2</v>
      </c>
      <c r="Q27" s="14">
        <v>3</v>
      </c>
      <c r="R27" s="27">
        <f t="shared" si="0"/>
        <v>20</v>
      </c>
      <c r="S27" s="12"/>
      <c r="T27" s="12"/>
      <c r="U27" s="17"/>
      <c r="V27" s="17"/>
      <c r="W27" s="85" t="s">
        <v>983</v>
      </c>
    </row>
    <row r="28" spans="1:23" ht="33.75">
      <c r="A28" s="12" t="s">
        <v>16</v>
      </c>
      <c r="B28" s="12">
        <v>42</v>
      </c>
      <c r="C28" s="12" t="s">
        <v>17</v>
      </c>
      <c r="D28" s="13" t="s">
        <v>577</v>
      </c>
      <c r="E28" s="13" t="s">
        <v>486</v>
      </c>
      <c r="F28" s="12" t="s">
        <v>578</v>
      </c>
      <c r="G28" s="12" t="s">
        <v>579</v>
      </c>
      <c r="H28" s="17">
        <v>4</v>
      </c>
      <c r="I28" s="17">
        <v>2</v>
      </c>
      <c r="J28" s="17">
        <v>2</v>
      </c>
      <c r="K28" s="17">
        <v>0</v>
      </c>
      <c r="L28" s="17">
        <v>4</v>
      </c>
      <c r="M28" s="17">
        <v>1</v>
      </c>
      <c r="N28" s="17">
        <v>2</v>
      </c>
      <c r="O28" s="17">
        <v>2</v>
      </c>
      <c r="P28" s="17">
        <v>2</v>
      </c>
      <c r="Q28" s="17">
        <v>0.5</v>
      </c>
      <c r="R28" s="27">
        <f t="shared" si="0"/>
        <v>19.5</v>
      </c>
      <c r="S28" s="12"/>
      <c r="T28" s="17"/>
      <c r="U28" s="17"/>
      <c r="V28" s="17"/>
      <c r="W28" s="85" t="s">
        <v>580</v>
      </c>
    </row>
    <row r="29" spans="1:23" ht="33.75">
      <c r="A29" s="12" t="s">
        <v>16</v>
      </c>
      <c r="B29" s="12">
        <v>1</v>
      </c>
      <c r="C29" s="12" t="s">
        <v>17</v>
      </c>
      <c r="D29" s="13" t="s">
        <v>47</v>
      </c>
      <c r="E29" s="13" t="s">
        <v>27</v>
      </c>
      <c r="F29" s="12" t="s">
        <v>48</v>
      </c>
      <c r="G29" s="12" t="s">
        <v>49</v>
      </c>
      <c r="H29" s="14">
        <v>5</v>
      </c>
      <c r="I29" s="14">
        <v>1</v>
      </c>
      <c r="J29" s="14">
        <v>0</v>
      </c>
      <c r="K29" s="14">
        <v>0</v>
      </c>
      <c r="L29" s="14">
        <v>2</v>
      </c>
      <c r="M29" s="14">
        <v>0</v>
      </c>
      <c r="N29" s="14">
        <v>3</v>
      </c>
      <c r="O29" s="14">
        <v>3</v>
      </c>
      <c r="P29" s="14">
        <v>0</v>
      </c>
      <c r="Q29" s="14">
        <v>5</v>
      </c>
      <c r="R29" s="27">
        <f t="shared" si="0"/>
        <v>19</v>
      </c>
      <c r="S29" s="12"/>
      <c r="T29" s="12"/>
      <c r="U29" s="17"/>
      <c r="V29" s="17"/>
      <c r="W29" s="85" t="s">
        <v>50</v>
      </c>
    </row>
    <row r="30" spans="1:23" ht="24">
      <c r="A30" s="12" t="s">
        <v>116</v>
      </c>
      <c r="B30" s="12">
        <v>11</v>
      </c>
      <c r="C30" s="12" t="s">
        <v>17</v>
      </c>
      <c r="D30" s="18" t="s">
        <v>177</v>
      </c>
      <c r="E30" s="13" t="s">
        <v>147</v>
      </c>
      <c r="F30" s="15" t="s">
        <v>168</v>
      </c>
      <c r="G30" s="15" t="s">
        <v>178</v>
      </c>
      <c r="H30" s="14">
        <v>3</v>
      </c>
      <c r="I30" s="14">
        <v>6</v>
      </c>
      <c r="J30" s="14">
        <v>0</v>
      </c>
      <c r="K30" s="14">
        <v>2</v>
      </c>
      <c r="L30" s="14">
        <v>3</v>
      </c>
      <c r="M30" s="14">
        <v>0</v>
      </c>
      <c r="N30" s="14">
        <v>2</v>
      </c>
      <c r="O30" s="14">
        <v>2</v>
      </c>
      <c r="P30" s="14">
        <v>0</v>
      </c>
      <c r="Q30" s="14">
        <v>0</v>
      </c>
      <c r="R30" s="27">
        <f t="shared" si="0"/>
        <v>18</v>
      </c>
      <c r="S30" s="12"/>
      <c r="T30" s="16"/>
      <c r="U30" s="17"/>
      <c r="V30" s="17"/>
      <c r="W30" s="85" t="s">
        <v>144</v>
      </c>
    </row>
    <row r="31" spans="1:23" ht="33.75">
      <c r="A31" s="12" t="s">
        <v>16</v>
      </c>
      <c r="B31" s="12">
        <v>35</v>
      </c>
      <c r="C31" s="12" t="s">
        <v>17</v>
      </c>
      <c r="D31" s="13" t="s">
        <v>562</v>
      </c>
      <c r="E31" s="13" t="s">
        <v>486</v>
      </c>
      <c r="F31" s="12" t="s">
        <v>560</v>
      </c>
      <c r="G31" s="12" t="s">
        <v>563</v>
      </c>
      <c r="H31" s="14">
        <v>4</v>
      </c>
      <c r="I31" s="14">
        <v>2</v>
      </c>
      <c r="J31" s="14">
        <v>0</v>
      </c>
      <c r="K31" s="14">
        <v>0</v>
      </c>
      <c r="L31" s="14">
        <v>4</v>
      </c>
      <c r="M31" s="14">
        <v>1</v>
      </c>
      <c r="N31" s="14">
        <v>2</v>
      </c>
      <c r="O31" s="14">
        <v>3</v>
      </c>
      <c r="P31" s="14">
        <v>0</v>
      </c>
      <c r="Q31" s="14">
        <v>2</v>
      </c>
      <c r="R31" s="27">
        <f t="shared" si="0"/>
        <v>18</v>
      </c>
      <c r="S31" s="12"/>
      <c r="T31" s="16"/>
      <c r="U31" s="17"/>
      <c r="V31" s="17"/>
      <c r="W31" s="85" t="s">
        <v>526</v>
      </c>
    </row>
    <row r="32" spans="1:23" ht="33.75">
      <c r="A32" s="12" t="s">
        <v>16</v>
      </c>
      <c r="B32" s="12">
        <v>64</v>
      </c>
      <c r="C32" s="12" t="s">
        <v>17</v>
      </c>
      <c r="D32" s="13" t="s">
        <v>961</v>
      </c>
      <c r="E32" s="13" t="s">
        <v>956</v>
      </c>
      <c r="F32" s="12">
        <v>7</v>
      </c>
      <c r="G32" s="12" t="s">
        <v>962</v>
      </c>
      <c r="H32" s="14">
        <v>4</v>
      </c>
      <c r="I32" s="14">
        <v>3</v>
      </c>
      <c r="J32" s="14">
        <v>0</v>
      </c>
      <c r="K32" s="14">
        <v>2</v>
      </c>
      <c r="L32" s="14">
        <v>2</v>
      </c>
      <c r="M32" s="14">
        <v>1</v>
      </c>
      <c r="N32" s="14">
        <v>0</v>
      </c>
      <c r="O32" s="14">
        <v>0</v>
      </c>
      <c r="P32" s="14">
        <v>6</v>
      </c>
      <c r="Q32" s="14">
        <v>0</v>
      </c>
      <c r="R32" s="27">
        <f t="shared" si="0"/>
        <v>18</v>
      </c>
      <c r="S32" s="12"/>
      <c r="T32" s="12"/>
      <c r="U32" s="17"/>
      <c r="V32" s="17"/>
      <c r="W32" s="85" t="s">
        <v>958</v>
      </c>
    </row>
    <row r="33" spans="1:23" ht="33.75">
      <c r="A33" s="12" t="s">
        <v>16</v>
      </c>
      <c r="B33" s="12">
        <v>17</v>
      </c>
      <c r="C33" s="12" t="s">
        <v>17</v>
      </c>
      <c r="D33" s="13" t="s">
        <v>306</v>
      </c>
      <c r="E33" s="13" t="s">
        <v>228</v>
      </c>
      <c r="F33" s="12">
        <v>7</v>
      </c>
      <c r="G33" s="12" t="s">
        <v>307</v>
      </c>
      <c r="H33" s="17">
        <v>5</v>
      </c>
      <c r="I33" s="17">
        <v>4</v>
      </c>
      <c r="J33" s="17">
        <v>1</v>
      </c>
      <c r="K33" s="17">
        <v>0</v>
      </c>
      <c r="L33" s="17">
        <v>3</v>
      </c>
      <c r="M33" s="17">
        <v>2</v>
      </c>
      <c r="N33" s="17">
        <v>2</v>
      </c>
      <c r="O33" s="17">
        <v>0</v>
      </c>
      <c r="P33" s="17">
        <v>0</v>
      </c>
      <c r="Q33" s="17">
        <v>0.5</v>
      </c>
      <c r="R33" s="27">
        <f t="shared" si="0"/>
        <v>17.5</v>
      </c>
      <c r="S33" s="12"/>
      <c r="T33" s="17"/>
      <c r="U33" s="17"/>
      <c r="V33" s="17"/>
      <c r="W33" s="113" t="s">
        <v>301</v>
      </c>
    </row>
    <row r="34" spans="1:23" ht="33.75">
      <c r="A34" s="12" t="s">
        <v>16</v>
      </c>
      <c r="B34" s="12">
        <v>34</v>
      </c>
      <c r="C34" s="12" t="s">
        <v>17</v>
      </c>
      <c r="D34" s="13" t="s">
        <v>559</v>
      </c>
      <c r="E34" s="13" t="s">
        <v>486</v>
      </c>
      <c r="F34" s="12" t="s">
        <v>560</v>
      </c>
      <c r="G34" s="12" t="s">
        <v>561</v>
      </c>
      <c r="H34" s="14">
        <v>3</v>
      </c>
      <c r="I34" s="14">
        <v>3</v>
      </c>
      <c r="J34" s="14">
        <v>0</v>
      </c>
      <c r="K34" s="14">
        <v>0</v>
      </c>
      <c r="L34" s="14">
        <v>4</v>
      </c>
      <c r="M34" s="14">
        <v>1</v>
      </c>
      <c r="N34" s="14">
        <v>4</v>
      </c>
      <c r="O34" s="14">
        <v>0</v>
      </c>
      <c r="P34" s="14">
        <v>1</v>
      </c>
      <c r="Q34" s="14">
        <v>1.5</v>
      </c>
      <c r="R34" s="27">
        <f t="shared" si="0"/>
        <v>17.5</v>
      </c>
      <c r="S34" s="12"/>
      <c r="T34" s="12"/>
      <c r="U34" s="17"/>
      <c r="V34" s="17"/>
      <c r="W34" s="113" t="s">
        <v>526</v>
      </c>
    </row>
    <row r="35" spans="1:23" ht="33.75">
      <c r="A35" s="12" t="s">
        <v>16</v>
      </c>
      <c r="B35" s="12">
        <v>60</v>
      </c>
      <c r="C35" s="12" t="s">
        <v>17</v>
      </c>
      <c r="D35" s="13" t="s">
        <v>940</v>
      </c>
      <c r="E35" s="13" t="s">
        <v>930</v>
      </c>
      <c r="F35" s="12">
        <v>7</v>
      </c>
      <c r="G35" s="12" t="s">
        <v>941</v>
      </c>
      <c r="H35" s="14">
        <v>5</v>
      </c>
      <c r="I35" s="14">
        <v>3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14">
        <v>8</v>
      </c>
      <c r="Q35" s="14">
        <v>0.5</v>
      </c>
      <c r="R35" s="27">
        <f t="shared" si="0"/>
        <v>17.5</v>
      </c>
      <c r="S35" s="12"/>
      <c r="T35" s="16"/>
      <c r="U35" s="17"/>
      <c r="V35" s="17"/>
      <c r="W35" s="113" t="s">
        <v>935</v>
      </c>
    </row>
    <row r="36" spans="1:23" ht="24">
      <c r="A36" s="12" t="s">
        <v>16</v>
      </c>
      <c r="B36" s="12">
        <v>31</v>
      </c>
      <c r="C36" s="12" t="s">
        <v>17</v>
      </c>
      <c r="D36" s="13" t="s">
        <v>461</v>
      </c>
      <c r="E36" s="13" t="s">
        <v>423</v>
      </c>
      <c r="F36" s="12">
        <v>7</v>
      </c>
      <c r="G36" s="12" t="s">
        <v>462</v>
      </c>
      <c r="H36" s="17">
        <v>3</v>
      </c>
      <c r="I36" s="17">
        <v>3</v>
      </c>
      <c r="J36" s="17">
        <v>0</v>
      </c>
      <c r="K36" s="17">
        <v>1</v>
      </c>
      <c r="L36" s="17">
        <v>4</v>
      </c>
      <c r="M36" s="17">
        <v>1</v>
      </c>
      <c r="N36" s="17">
        <v>1</v>
      </c>
      <c r="O36" s="17">
        <v>3</v>
      </c>
      <c r="P36" s="17">
        <v>0</v>
      </c>
      <c r="Q36" s="17">
        <v>1</v>
      </c>
      <c r="R36" s="27">
        <f t="shared" si="0"/>
        <v>17</v>
      </c>
      <c r="S36" s="12"/>
      <c r="T36" s="17"/>
      <c r="U36" s="17"/>
      <c r="V36" s="17"/>
      <c r="W36" s="158" t="s">
        <v>432</v>
      </c>
    </row>
    <row r="37" spans="1:23" ht="33.75">
      <c r="A37" s="12" t="s">
        <v>16</v>
      </c>
      <c r="B37" s="12">
        <v>14</v>
      </c>
      <c r="C37" s="12" t="s">
        <v>17</v>
      </c>
      <c r="D37" s="13" t="s">
        <v>302</v>
      </c>
      <c r="E37" s="13" t="s">
        <v>228</v>
      </c>
      <c r="F37" s="12">
        <v>7</v>
      </c>
      <c r="G37" s="12" t="s">
        <v>303</v>
      </c>
      <c r="H37" s="14">
        <v>6</v>
      </c>
      <c r="I37" s="14">
        <v>3</v>
      </c>
      <c r="J37" s="14">
        <v>0</v>
      </c>
      <c r="K37" s="14">
        <v>0</v>
      </c>
      <c r="L37" s="14">
        <v>3</v>
      </c>
      <c r="M37" s="14">
        <v>0</v>
      </c>
      <c r="N37" s="14">
        <v>0</v>
      </c>
      <c r="O37" s="14">
        <v>2</v>
      </c>
      <c r="P37" s="14">
        <v>2</v>
      </c>
      <c r="Q37" s="14">
        <v>0.5</v>
      </c>
      <c r="R37" s="27">
        <f t="shared" si="0"/>
        <v>16.5</v>
      </c>
      <c r="S37" s="12"/>
      <c r="T37" s="16"/>
      <c r="U37" s="17"/>
      <c r="V37" s="17"/>
      <c r="W37" s="113" t="s">
        <v>301</v>
      </c>
    </row>
    <row r="38" spans="1:23" ht="33.75">
      <c r="A38" s="12" t="s">
        <v>16</v>
      </c>
      <c r="B38" s="12">
        <v>43</v>
      </c>
      <c r="C38" s="12" t="s">
        <v>17</v>
      </c>
      <c r="D38" s="13" t="s">
        <v>581</v>
      </c>
      <c r="E38" s="13" t="s">
        <v>486</v>
      </c>
      <c r="F38" s="12" t="s">
        <v>578</v>
      </c>
      <c r="G38" s="12" t="s">
        <v>582</v>
      </c>
      <c r="H38" s="14">
        <v>0</v>
      </c>
      <c r="I38" s="14">
        <v>1</v>
      </c>
      <c r="J38" s="14">
        <v>2</v>
      </c>
      <c r="K38" s="14">
        <v>0</v>
      </c>
      <c r="L38" s="14">
        <v>2</v>
      </c>
      <c r="M38" s="14">
        <v>1</v>
      </c>
      <c r="N38" s="14">
        <v>4</v>
      </c>
      <c r="O38" s="14">
        <v>4</v>
      </c>
      <c r="P38" s="14">
        <v>2</v>
      </c>
      <c r="Q38" s="14">
        <v>0.5</v>
      </c>
      <c r="R38" s="27">
        <f t="shared" si="0"/>
        <v>16.5</v>
      </c>
      <c r="S38" s="12"/>
      <c r="T38" s="12"/>
      <c r="U38" s="17"/>
      <c r="V38" s="17"/>
      <c r="W38" s="113" t="s">
        <v>580</v>
      </c>
    </row>
    <row r="39" spans="1:23" ht="33.75">
      <c r="A39" s="12" t="s">
        <v>16</v>
      </c>
      <c r="B39" s="12">
        <v>6</v>
      </c>
      <c r="C39" s="12" t="s">
        <v>17</v>
      </c>
      <c r="D39" s="13" t="s">
        <v>60</v>
      </c>
      <c r="E39" s="13" t="s">
        <v>27</v>
      </c>
      <c r="F39" s="12" t="s">
        <v>52</v>
      </c>
      <c r="G39" s="12" t="s">
        <v>61</v>
      </c>
      <c r="H39" s="17">
        <v>4</v>
      </c>
      <c r="I39" s="17">
        <v>5</v>
      </c>
      <c r="J39" s="17">
        <v>0</v>
      </c>
      <c r="K39" s="17">
        <v>2</v>
      </c>
      <c r="L39" s="17">
        <v>2</v>
      </c>
      <c r="M39" s="17">
        <v>1</v>
      </c>
      <c r="N39" s="17">
        <v>2</v>
      </c>
      <c r="O39" s="17">
        <v>0</v>
      </c>
      <c r="P39" s="17">
        <v>0</v>
      </c>
      <c r="Q39" s="17">
        <v>0</v>
      </c>
      <c r="R39" s="27">
        <f t="shared" si="0"/>
        <v>16</v>
      </c>
      <c r="S39" s="12"/>
      <c r="T39" s="17"/>
      <c r="U39" s="17"/>
      <c r="V39" s="17"/>
      <c r="W39" s="113" t="s">
        <v>50</v>
      </c>
    </row>
    <row r="40" spans="1:23" ht="33.75">
      <c r="A40" s="12" t="s">
        <v>16</v>
      </c>
      <c r="B40" s="12">
        <v>21</v>
      </c>
      <c r="C40" s="12" t="s">
        <v>17</v>
      </c>
      <c r="D40" s="13" t="s">
        <v>314</v>
      </c>
      <c r="E40" s="13" t="s">
        <v>228</v>
      </c>
      <c r="F40" s="12">
        <v>7</v>
      </c>
      <c r="G40" s="12" t="s">
        <v>315</v>
      </c>
      <c r="H40" s="17">
        <v>7</v>
      </c>
      <c r="I40" s="17">
        <v>5</v>
      </c>
      <c r="J40" s="17">
        <v>1</v>
      </c>
      <c r="K40" s="17">
        <v>0</v>
      </c>
      <c r="L40" s="17">
        <v>1</v>
      </c>
      <c r="M40" s="17">
        <v>2</v>
      </c>
      <c r="N40" s="17">
        <v>0</v>
      </c>
      <c r="O40" s="17">
        <v>0</v>
      </c>
      <c r="P40" s="17">
        <v>0</v>
      </c>
      <c r="Q40" s="17"/>
      <c r="R40" s="27">
        <f t="shared" ref="R40:R67" si="1">SUM(H40:Q40)</f>
        <v>16</v>
      </c>
      <c r="S40" s="12"/>
      <c r="T40" s="17"/>
      <c r="U40" s="17"/>
      <c r="V40" s="17"/>
      <c r="W40" s="113" t="s">
        <v>301</v>
      </c>
    </row>
    <row r="41" spans="1:23" ht="24">
      <c r="A41" s="12" t="s">
        <v>16</v>
      </c>
      <c r="B41" s="12">
        <v>59</v>
      </c>
      <c r="C41" s="12" t="s">
        <v>17</v>
      </c>
      <c r="D41" s="13" t="s">
        <v>938</v>
      </c>
      <c r="E41" s="13" t="s">
        <v>930</v>
      </c>
      <c r="F41" s="12">
        <v>7</v>
      </c>
      <c r="G41" s="12" t="s">
        <v>939</v>
      </c>
      <c r="H41" s="14">
        <v>5</v>
      </c>
      <c r="I41" s="14">
        <v>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8</v>
      </c>
      <c r="Q41" s="14">
        <v>0</v>
      </c>
      <c r="R41" s="27">
        <f t="shared" si="1"/>
        <v>16</v>
      </c>
      <c r="S41" s="12"/>
      <c r="T41" s="16"/>
      <c r="U41" s="17"/>
      <c r="V41" s="17"/>
      <c r="W41" s="85" t="s">
        <v>935</v>
      </c>
    </row>
    <row r="42" spans="1:23" ht="33.75">
      <c r="A42" s="12" t="s">
        <v>16</v>
      </c>
      <c r="B42" s="12">
        <v>5</v>
      </c>
      <c r="C42" s="12" t="s">
        <v>17</v>
      </c>
      <c r="D42" s="13" t="s">
        <v>58</v>
      </c>
      <c r="E42" s="13" t="s">
        <v>27</v>
      </c>
      <c r="F42" s="12" t="s">
        <v>52</v>
      </c>
      <c r="G42" s="12" t="s">
        <v>59</v>
      </c>
      <c r="H42" s="17">
        <v>4</v>
      </c>
      <c r="I42" s="17">
        <v>5</v>
      </c>
      <c r="J42" s="17">
        <v>0</v>
      </c>
      <c r="K42" s="17">
        <v>0</v>
      </c>
      <c r="L42" s="17">
        <v>0</v>
      </c>
      <c r="M42" s="17">
        <v>1</v>
      </c>
      <c r="N42" s="17">
        <v>1</v>
      </c>
      <c r="O42" s="17">
        <v>0</v>
      </c>
      <c r="P42" s="17">
        <v>0</v>
      </c>
      <c r="Q42" s="17">
        <v>3</v>
      </c>
      <c r="R42" s="27">
        <f t="shared" si="1"/>
        <v>14</v>
      </c>
      <c r="S42" s="12"/>
      <c r="T42" s="17"/>
      <c r="U42" s="17"/>
      <c r="V42" s="17"/>
      <c r="W42" s="85" t="s">
        <v>50</v>
      </c>
    </row>
    <row r="43" spans="1:23" ht="33.75">
      <c r="A43" s="12" t="s">
        <v>116</v>
      </c>
      <c r="B43" s="12">
        <v>8</v>
      </c>
      <c r="C43" s="12" t="s">
        <v>17</v>
      </c>
      <c r="D43" s="13" t="s">
        <v>170</v>
      </c>
      <c r="E43" s="13" t="s">
        <v>147</v>
      </c>
      <c r="F43" s="15" t="s">
        <v>171</v>
      </c>
      <c r="G43" s="15" t="s">
        <v>172</v>
      </c>
      <c r="H43" s="14">
        <v>3</v>
      </c>
      <c r="I43" s="14">
        <v>1</v>
      </c>
      <c r="J43" s="14">
        <v>0</v>
      </c>
      <c r="K43" s="14">
        <v>1</v>
      </c>
      <c r="L43" s="14">
        <v>1</v>
      </c>
      <c r="M43" s="14">
        <v>2</v>
      </c>
      <c r="N43" s="14">
        <v>1</v>
      </c>
      <c r="O43" s="14">
        <v>3</v>
      </c>
      <c r="P43" s="14">
        <v>0</v>
      </c>
      <c r="Q43" s="14">
        <v>2</v>
      </c>
      <c r="R43" s="27">
        <f t="shared" si="1"/>
        <v>14</v>
      </c>
      <c r="S43" s="12"/>
      <c r="T43" s="16"/>
      <c r="U43" s="17"/>
      <c r="V43" s="17"/>
      <c r="W43" s="85" t="s">
        <v>166</v>
      </c>
    </row>
    <row r="44" spans="1:23" ht="24">
      <c r="A44" s="12" t="s">
        <v>16</v>
      </c>
      <c r="B44" s="12">
        <v>24</v>
      </c>
      <c r="C44" s="12" t="s">
        <v>17</v>
      </c>
      <c r="D44" s="13" t="s">
        <v>406</v>
      </c>
      <c r="E44" s="13" t="s">
        <v>390</v>
      </c>
      <c r="F44" s="12">
        <v>7</v>
      </c>
      <c r="G44" s="12" t="s">
        <v>407</v>
      </c>
      <c r="H44" s="14">
        <v>4</v>
      </c>
      <c r="I44" s="14">
        <v>3</v>
      </c>
      <c r="J44" s="14">
        <v>0</v>
      </c>
      <c r="K44" s="14">
        <v>0</v>
      </c>
      <c r="L44" s="14">
        <v>0</v>
      </c>
      <c r="M44" s="14">
        <v>1</v>
      </c>
      <c r="N44" s="14">
        <v>2</v>
      </c>
      <c r="O44" s="14">
        <v>1</v>
      </c>
      <c r="P44" s="14">
        <v>0</v>
      </c>
      <c r="Q44" s="14">
        <v>3</v>
      </c>
      <c r="R44" s="27">
        <f t="shared" si="1"/>
        <v>14</v>
      </c>
      <c r="S44" s="12"/>
      <c r="T44" s="12"/>
      <c r="U44" s="17"/>
      <c r="V44" s="17"/>
      <c r="W44" s="85" t="s">
        <v>399</v>
      </c>
    </row>
    <row r="45" spans="1:23" ht="24">
      <c r="A45" s="12" t="s">
        <v>16</v>
      </c>
      <c r="B45" s="12">
        <v>62</v>
      </c>
      <c r="C45" s="12" t="s">
        <v>17</v>
      </c>
      <c r="D45" s="13" t="s">
        <v>942</v>
      </c>
      <c r="E45" s="13" t="s">
        <v>930</v>
      </c>
      <c r="F45" s="12">
        <v>7</v>
      </c>
      <c r="G45" s="12" t="s">
        <v>943</v>
      </c>
      <c r="H45" s="17">
        <v>6</v>
      </c>
      <c r="I45" s="17">
        <v>4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4</v>
      </c>
      <c r="Q45" s="17">
        <v>0</v>
      </c>
      <c r="R45" s="27">
        <f t="shared" si="1"/>
        <v>14</v>
      </c>
      <c r="S45" s="12"/>
      <c r="T45" s="17"/>
      <c r="U45" s="17"/>
      <c r="V45" s="17"/>
      <c r="W45" s="85" t="s">
        <v>935</v>
      </c>
    </row>
    <row r="46" spans="1:23" ht="24">
      <c r="A46" s="12" t="s">
        <v>16</v>
      </c>
      <c r="B46" s="12">
        <v>26</v>
      </c>
      <c r="C46" s="12" t="s">
        <v>17</v>
      </c>
      <c r="D46" s="13" t="s">
        <v>451</v>
      </c>
      <c r="E46" s="13" t="s">
        <v>423</v>
      </c>
      <c r="F46" s="12">
        <v>7</v>
      </c>
      <c r="G46" s="12" t="s">
        <v>452</v>
      </c>
      <c r="H46" s="14">
        <v>4</v>
      </c>
      <c r="I46" s="14">
        <v>2</v>
      </c>
      <c r="J46" s="14">
        <v>0</v>
      </c>
      <c r="K46" s="14">
        <v>3</v>
      </c>
      <c r="L46" s="14">
        <v>2</v>
      </c>
      <c r="M46" s="93">
        <v>1.5</v>
      </c>
      <c r="N46" s="14">
        <v>0</v>
      </c>
      <c r="O46" s="14">
        <v>0.5</v>
      </c>
      <c r="P46" s="14">
        <v>0</v>
      </c>
      <c r="Q46" s="14">
        <v>0</v>
      </c>
      <c r="R46" s="27">
        <f t="shared" si="1"/>
        <v>13</v>
      </c>
      <c r="S46" s="12"/>
      <c r="T46" s="12"/>
      <c r="U46" s="17"/>
      <c r="V46" s="17"/>
      <c r="W46" s="105" t="s">
        <v>432</v>
      </c>
    </row>
    <row r="47" spans="1:23" ht="24">
      <c r="A47" s="12" t="s">
        <v>16</v>
      </c>
      <c r="B47" s="12">
        <v>50</v>
      </c>
      <c r="C47" s="12" t="s">
        <v>17</v>
      </c>
      <c r="D47" s="13" t="s">
        <v>767</v>
      </c>
      <c r="E47" s="13" t="s">
        <v>761</v>
      </c>
      <c r="F47" s="12">
        <v>7</v>
      </c>
      <c r="G47" s="12" t="s">
        <v>768</v>
      </c>
      <c r="H47" s="14">
        <v>3</v>
      </c>
      <c r="I47" s="14">
        <v>3</v>
      </c>
      <c r="J47" s="14">
        <v>1</v>
      </c>
      <c r="K47" s="14">
        <v>0</v>
      </c>
      <c r="L47" s="14">
        <v>3</v>
      </c>
      <c r="M47" s="14">
        <v>1</v>
      </c>
      <c r="N47" s="14">
        <v>0</v>
      </c>
      <c r="O47" s="14">
        <v>0</v>
      </c>
      <c r="P47" s="14">
        <v>1</v>
      </c>
      <c r="Q47" s="26">
        <v>1</v>
      </c>
      <c r="R47" s="27">
        <f t="shared" si="1"/>
        <v>13</v>
      </c>
      <c r="S47" s="12"/>
      <c r="T47" s="17"/>
      <c r="U47" s="17"/>
      <c r="V47" s="13"/>
      <c r="W47" s="85" t="s">
        <v>766</v>
      </c>
    </row>
    <row r="48" spans="1:23" ht="67.5">
      <c r="A48" s="12" t="s">
        <v>16</v>
      </c>
      <c r="B48" s="12">
        <v>63</v>
      </c>
      <c r="C48" s="12" t="s">
        <v>17</v>
      </c>
      <c r="D48" s="13" t="s">
        <v>946</v>
      </c>
      <c r="E48" s="13" t="s">
        <v>947</v>
      </c>
      <c r="F48" s="12">
        <v>7</v>
      </c>
      <c r="G48" s="12" t="s">
        <v>948</v>
      </c>
      <c r="H48" s="14">
        <v>6</v>
      </c>
      <c r="I48" s="14">
        <v>2</v>
      </c>
      <c r="J48" s="14">
        <v>0</v>
      </c>
      <c r="K48" s="14">
        <v>0</v>
      </c>
      <c r="L48" s="14">
        <v>0</v>
      </c>
      <c r="M48" s="14">
        <v>0</v>
      </c>
      <c r="N48" s="14">
        <v>3</v>
      </c>
      <c r="O48" s="14">
        <v>0</v>
      </c>
      <c r="P48" s="14">
        <v>0</v>
      </c>
      <c r="Q48" s="14">
        <v>2</v>
      </c>
      <c r="R48" s="27">
        <f t="shared" si="1"/>
        <v>13</v>
      </c>
      <c r="S48" s="12"/>
      <c r="T48" s="12"/>
      <c r="U48" s="17"/>
      <c r="V48" s="17"/>
      <c r="W48" s="85" t="s">
        <v>949</v>
      </c>
    </row>
    <row r="49" spans="1:23" ht="33.75">
      <c r="A49" s="12" t="s">
        <v>16</v>
      </c>
      <c r="B49" s="12">
        <v>49</v>
      </c>
      <c r="C49" s="12" t="s">
        <v>17</v>
      </c>
      <c r="D49" s="13" t="s">
        <v>730</v>
      </c>
      <c r="E49" s="13" t="s">
        <v>724</v>
      </c>
      <c r="F49" s="12">
        <v>7</v>
      </c>
      <c r="G49" s="12" t="s">
        <v>731</v>
      </c>
      <c r="H49" s="14">
        <v>5</v>
      </c>
      <c r="I49" s="14">
        <v>2</v>
      </c>
      <c r="J49" s="14">
        <v>0</v>
      </c>
      <c r="K49" s="14">
        <v>0</v>
      </c>
      <c r="L49" s="14">
        <v>2</v>
      </c>
      <c r="M49" s="14">
        <v>1</v>
      </c>
      <c r="N49" s="14">
        <v>0.5</v>
      </c>
      <c r="O49" s="14">
        <v>1</v>
      </c>
      <c r="P49" s="14">
        <v>0</v>
      </c>
      <c r="Q49" s="14">
        <v>0</v>
      </c>
      <c r="R49" s="27">
        <f t="shared" si="1"/>
        <v>11.5</v>
      </c>
      <c r="S49" s="12"/>
      <c r="T49" s="12"/>
      <c r="U49" s="17"/>
      <c r="V49" s="17"/>
      <c r="W49" s="85" t="s">
        <v>729</v>
      </c>
    </row>
    <row r="50" spans="1:23" ht="33.75">
      <c r="A50" s="12" t="s">
        <v>16</v>
      </c>
      <c r="B50" s="12">
        <v>25</v>
      </c>
      <c r="C50" s="12" t="s">
        <v>17</v>
      </c>
      <c r="D50" s="13" t="s">
        <v>408</v>
      </c>
      <c r="E50" s="13" t="s">
        <v>390</v>
      </c>
      <c r="F50" s="12">
        <v>7</v>
      </c>
      <c r="G50" s="12" t="s">
        <v>409</v>
      </c>
      <c r="H50" s="14">
        <v>5</v>
      </c>
      <c r="I50" s="14">
        <v>3</v>
      </c>
      <c r="J50" s="14">
        <v>0</v>
      </c>
      <c r="K50" s="14">
        <v>0</v>
      </c>
      <c r="L50" s="14">
        <v>0</v>
      </c>
      <c r="M50" s="14">
        <v>1</v>
      </c>
      <c r="N50" s="14">
        <v>1</v>
      </c>
      <c r="O50" s="14">
        <v>0</v>
      </c>
      <c r="P50" s="14">
        <v>0</v>
      </c>
      <c r="Q50" s="14">
        <v>1</v>
      </c>
      <c r="R50" s="27">
        <f t="shared" si="1"/>
        <v>11</v>
      </c>
      <c r="S50" s="12"/>
      <c r="T50" s="16"/>
      <c r="U50" s="17"/>
      <c r="V50" s="17"/>
      <c r="W50" s="85" t="s">
        <v>399</v>
      </c>
    </row>
    <row r="51" spans="1:23" ht="24">
      <c r="A51" s="12" t="s">
        <v>16</v>
      </c>
      <c r="B51" s="12">
        <v>3</v>
      </c>
      <c r="C51" s="12" t="s">
        <v>17</v>
      </c>
      <c r="D51" s="13" t="s">
        <v>54</v>
      </c>
      <c r="E51" s="13" t="s">
        <v>27</v>
      </c>
      <c r="F51" s="12" t="s">
        <v>48</v>
      </c>
      <c r="G51" s="12" t="s">
        <v>55</v>
      </c>
      <c r="H51" s="14">
        <v>3</v>
      </c>
      <c r="I51" s="14">
        <v>1</v>
      </c>
      <c r="J51" s="14">
        <v>0</v>
      </c>
      <c r="K51" s="14">
        <v>0</v>
      </c>
      <c r="L51" s="14">
        <v>1</v>
      </c>
      <c r="M51" s="14">
        <v>1</v>
      </c>
      <c r="N51" s="14">
        <v>0</v>
      </c>
      <c r="O51" s="14">
        <v>3</v>
      </c>
      <c r="P51" s="14">
        <v>0</v>
      </c>
      <c r="Q51" s="14">
        <v>1</v>
      </c>
      <c r="R51" s="27">
        <f t="shared" si="1"/>
        <v>10</v>
      </c>
      <c r="S51" s="12"/>
      <c r="T51" s="16"/>
      <c r="U51" s="17"/>
      <c r="V51" s="17"/>
      <c r="W51" s="85" t="s">
        <v>50</v>
      </c>
    </row>
    <row r="52" spans="1:23" ht="33.75">
      <c r="A52" s="12" t="s">
        <v>16</v>
      </c>
      <c r="B52" s="12">
        <v>55</v>
      </c>
      <c r="C52" s="12" t="s">
        <v>17</v>
      </c>
      <c r="D52" s="13" t="s">
        <v>888</v>
      </c>
      <c r="E52" s="13" t="s">
        <v>872</v>
      </c>
      <c r="F52" s="12">
        <v>7</v>
      </c>
      <c r="G52" s="12" t="s">
        <v>1056</v>
      </c>
      <c r="H52" s="14">
        <v>0</v>
      </c>
      <c r="I52" s="14">
        <v>5</v>
      </c>
      <c r="J52" s="14">
        <v>0</v>
      </c>
      <c r="K52" s="14">
        <v>0</v>
      </c>
      <c r="L52" s="14">
        <v>0</v>
      </c>
      <c r="M52" s="14">
        <v>1</v>
      </c>
      <c r="N52" s="14">
        <v>2</v>
      </c>
      <c r="O52" s="93">
        <v>0.5</v>
      </c>
      <c r="P52" s="14">
        <v>0</v>
      </c>
      <c r="Q52" s="14">
        <v>1</v>
      </c>
      <c r="R52" s="27">
        <f t="shared" si="1"/>
        <v>9.5</v>
      </c>
      <c r="S52" s="12"/>
      <c r="T52" s="12"/>
      <c r="U52" s="17"/>
      <c r="V52" s="17"/>
      <c r="W52" s="85" t="s">
        <v>885</v>
      </c>
    </row>
    <row r="53" spans="1:23" ht="33.75">
      <c r="A53" s="12" t="s">
        <v>16</v>
      </c>
      <c r="B53" s="12">
        <v>4</v>
      </c>
      <c r="C53" s="12" t="s">
        <v>17</v>
      </c>
      <c r="D53" s="13" t="s">
        <v>56</v>
      </c>
      <c r="E53" s="13" t="s">
        <v>27</v>
      </c>
      <c r="F53" s="15" t="s">
        <v>48</v>
      </c>
      <c r="G53" s="15" t="s">
        <v>57</v>
      </c>
      <c r="H53" s="14">
        <v>3</v>
      </c>
      <c r="I53" s="14">
        <v>2</v>
      </c>
      <c r="J53" s="14">
        <v>2</v>
      </c>
      <c r="K53" s="14">
        <v>0</v>
      </c>
      <c r="L53" s="14">
        <v>0</v>
      </c>
      <c r="M53" s="14">
        <v>0</v>
      </c>
      <c r="N53" s="14">
        <v>1</v>
      </c>
      <c r="O53" s="14">
        <v>0</v>
      </c>
      <c r="P53" s="14">
        <v>0</v>
      </c>
      <c r="Q53" s="14">
        <v>1</v>
      </c>
      <c r="R53" s="27">
        <f t="shared" si="1"/>
        <v>9</v>
      </c>
      <c r="S53" s="12"/>
      <c r="T53" s="16"/>
      <c r="U53" s="17"/>
      <c r="V53" s="17"/>
      <c r="W53" s="85" t="s">
        <v>50</v>
      </c>
    </row>
    <row r="54" spans="1:23" ht="24">
      <c r="A54" s="12" t="s">
        <v>16</v>
      </c>
      <c r="B54" s="12">
        <v>23</v>
      </c>
      <c r="C54" s="12" t="s">
        <v>17</v>
      </c>
      <c r="D54" s="18" t="s">
        <v>319</v>
      </c>
      <c r="E54" s="13" t="s">
        <v>228</v>
      </c>
      <c r="F54" s="12">
        <v>7</v>
      </c>
      <c r="G54" s="12" t="s">
        <v>320</v>
      </c>
      <c r="H54" s="14">
        <v>2</v>
      </c>
      <c r="I54" s="14">
        <v>3</v>
      </c>
      <c r="J54" s="14">
        <v>0</v>
      </c>
      <c r="K54" s="14">
        <v>0</v>
      </c>
      <c r="L54" s="14">
        <v>2</v>
      </c>
      <c r="M54" s="14">
        <v>1</v>
      </c>
      <c r="N54" s="14">
        <v>0</v>
      </c>
      <c r="O54" s="14">
        <v>0</v>
      </c>
      <c r="P54" s="14">
        <v>0</v>
      </c>
      <c r="Q54" s="14">
        <v>1</v>
      </c>
      <c r="R54" s="27">
        <f t="shared" si="1"/>
        <v>9</v>
      </c>
      <c r="S54" s="12"/>
      <c r="T54" s="16"/>
      <c r="U54" s="17"/>
      <c r="V54" s="17"/>
      <c r="W54" s="85" t="s">
        <v>318</v>
      </c>
    </row>
    <row r="55" spans="1:23" ht="33.75">
      <c r="A55" s="12" t="s">
        <v>16</v>
      </c>
      <c r="B55" s="12">
        <v>30</v>
      </c>
      <c r="C55" s="12" t="s">
        <v>17</v>
      </c>
      <c r="D55" s="13" t="s">
        <v>459</v>
      </c>
      <c r="E55" s="13" t="s">
        <v>423</v>
      </c>
      <c r="F55" s="12">
        <v>7</v>
      </c>
      <c r="G55" s="12" t="s">
        <v>460</v>
      </c>
      <c r="H55" s="17">
        <v>3</v>
      </c>
      <c r="I55" s="17">
        <v>3</v>
      </c>
      <c r="J55" s="17">
        <v>0</v>
      </c>
      <c r="K55" s="17">
        <v>0</v>
      </c>
      <c r="L55" s="17">
        <v>0</v>
      </c>
      <c r="M55" s="17">
        <v>1</v>
      </c>
      <c r="N55" s="17">
        <v>0</v>
      </c>
      <c r="O55" s="17">
        <v>2</v>
      </c>
      <c r="P55" s="17">
        <v>0</v>
      </c>
      <c r="Q55" s="17">
        <v>0</v>
      </c>
      <c r="R55" s="27">
        <f t="shared" si="1"/>
        <v>9</v>
      </c>
      <c r="S55" s="12"/>
      <c r="T55" s="17"/>
      <c r="U55" s="17"/>
      <c r="V55" s="17"/>
      <c r="W55" s="105" t="s">
        <v>432</v>
      </c>
    </row>
    <row r="56" spans="1:23" ht="45">
      <c r="A56" s="12" t="s">
        <v>16</v>
      </c>
      <c r="B56" s="12">
        <v>45</v>
      </c>
      <c r="C56" s="12" t="s">
        <v>17</v>
      </c>
      <c r="D56" s="13" t="s">
        <v>695</v>
      </c>
      <c r="E56" s="13" t="s">
        <v>655</v>
      </c>
      <c r="F56" s="12">
        <v>7</v>
      </c>
      <c r="G56" s="12">
        <v>24902372</v>
      </c>
      <c r="H56" s="14">
        <v>0</v>
      </c>
      <c r="I56" s="14">
        <v>4</v>
      </c>
      <c r="J56" s="14">
        <v>0</v>
      </c>
      <c r="K56" s="14">
        <v>0</v>
      </c>
      <c r="L56" s="14">
        <v>0</v>
      </c>
      <c r="M56" s="14">
        <v>0</v>
      </c>
      <c r="N56" s="14">
        <v>4</v>
      </c>
      <c r="O56" s="14">
        <v>1</v>
      </c>
      <c r="P56" s="14">
        <v>0</v>
      </c>
      <c r="Q56" s="14">
        <v>0</v>
      </c>
      <c r="R56" s="27">
        <f t="shared" si="1"/>
        <v>9</v>
      </c>
      <c r="S56" s="12"/>
      <c r="T56" s="16"/>
      <c r="U56" s="17"/>
      <c r="V56" s="17"/>
      <c r="W56" s="85" t="s">
        <v>685</v>
      </c>
    </row>
    <row r="57" spans="1:23" ht="24">
      <c r="A57" s="12" t="s">
        <v>16</v>
      </c>
      <c r="B57" s="12">
        <v>58</v>
      </c>
      <c r="C57" s="12" t="s">
        <v>17</v>
      </c>
      <c r="D57" s="13" t="s">
        <v>937</v>
      </c>
      <c r="E57" s="13" t="s">
        <v>930</v>
      </c>
      <c r="F57" s="12">
        <v>7</v>
      </c>
      <c r="G57" s="12" t="s">
        <v>833</v>
      </c>
      <c r="H57" s="14">
        <v>5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2</v>
      </c>
      <c r="Q57" s="106">
        <v>0</v>
      </c>
      <c r="R57" s="27">
        <f t="shared" si="1"/>
        <v>9</v>
      </c>
      <c r="S57" s="12"/>
      <c r="T57" s="12"/>
      <c r="U57" s="17"/>
      <c r="V57" s="17"/>
      <c r="W57" s="85" t="s">
        <v>935</v>
      </c>
    </row>
    <row r="58" spans="1:23" ht="45">
      <c r="A58" s="12" t="s">
        <v>16</v>
      </c>
      <c r="B58" s="12">
        <v>44</v>
      </c>
      <c r="C58" s="12" t="s">
        <v>17</v>
      </c>
      <c r="D58" s="13" t="s">
        <v>694</v>
      </c>
      <c r="E58" s="13" t="s">
        <v>655</v>
      </c>
      <c r="F58" s="12">
        <v>7</v>
      </c>
      <c r="G58" s="12">
        <v>24902371</v>
      </c>
      <c r="H58" s="14">
        <v>0</v>
      </c>
      <c r="I58" s="14">
        <v>0</v>
      </c>
      <c r="J58" s="14">
        <v>0</v>
      </c>
      <c r="K58" s="14">
        <v>0</v>
      </c>
      <c r="L58" s="14">
        <v>4</v>
      </c>
      <c r="M58" s="14">
        <v>1</v>
      </c>
      <c r="N58" s="14">
        <v>0</v>
      </c>
      <c r="O58" s="14">
        <v>0</v>
      </c>
      <c r="P58" s="14">
        <v>1</v>
      </c>
      <c r="Q58" s="106">
        <v>2</v>
      </c>
      <c r="R58" s="27">
        <f t="shared" si="1"/>
        <v>8</v>
      </c>
      <c r="S58" s="12"/>
      <c r="T58" s="12"/>
      <c r="U58" s="17"/>
      <c r="V58" s="17"/>
      <c r="W58" s="85" t="s">
        <v>685</v>
      </c>
    </row>
    <row r="59" spans="1:23" ht="24">
      <c r="A59" s="94" t="s">
        <v>16</v>
      </c>
      <c r="B59" s="12">
        <v>57</v>
      </c>
      <c r="C59" s="94" t="s">
        <v>17</v>
      </c>
      <c r="D59" s="13" t="s">
        <v>900</v>
      </c>
      <c r="E59" s="13" t="s">
        <v>890</v>
      </c>
      <c r="F59" s="12">
        <v>7</v>
      </c>
      <c r="G59" s="19" t="s">
        <v>901</v>
      </c>
      <c r="H59" s="115">
        <v>2</v>
      </c>
      <c r="I59" s="116">
        <v>1</v>
      </c>
      <c r="J59" s="116">
        <v>2</v>
      </c>
      <c r="K59" s="116">
        <v>0</v>
      </c>
      <c r="L59" s="116">
        <v>0</v>
      </c>
      <c r="M59" s="116">
        <v>1</v>
      </c>
      <c r="N59" s="116">
        <v>1</v>
      </c>
      <c r="O59" s="118">
        <v>0</v>
      </c>
      <c r="P59" s="94">
        <v>0</v>
      </c>
      <c r="Q59" s="94">
        <v>1</v>
      </c>
      <c r="R59" s="27">
        <f t="shared" si="1"/>
        <v>8</v>
      </c>
      <c r="S59" s="97"/>
      <c r="T59" s="36"/>
      <c r="U59" s="17"/>
      <c r="V59" s="13"/>
      <c r="W59" s="85" t="s">
        <v>897</v>
      </c>
    </row>
    <row r="60" spans="1:23" ht="33.75">
      <c r="A60" s="94" t="s">
        <v>16</v>
      </c>
      <c r="B60" s="12">
        <v>2</v>
      </c>
      <c r="C60" s="94" t="s">
        <v>17</v>
      </c>
      <c r="D60" s="13" t="s">
        <v>51</v>
      </c>
      <c r="E60" s="13" t="s">
        <v>27</v>
      </c>
      <c r="F60" s="12" t="s">
        <v>52</v>
      </c>
      <c r="G60" s="12" t="s">
        <v>53</v>
      </c>
      <c r="H60" s="116">
        <v>1</v>
      </c>
      <c r="I60" s="116">
        <v>1</v>
      </c>
      <c r="J60" s="116">
        <v>0</v>
      </c>
      <c r="K60" s="116">
        <v>1</v>
      </c>
      <c r="L60" s="116">
        <v>1</v>
      </c>
      <c r="M60" s="117">
        <v>0.5</v>
      </c>
      <c r="N60" s="116">
        <v>1</v>
      </c>
      <c r="O60" s="116">
        <v>1</v>
      </c>
      <c r="P60" s="116">
        <v>0</v>
      </c>
      <c r="Q60" s="116">
        <v>1</v>
      </c>
      <c r="R60" s="27">
        <f t="shared" si="1"/>
        <v>7.5</v>
      </c>
      <c r="S60" s="94"/>
      <c r="T60" s="16"/>
      <c r="U60" s="17"/>
      <c r="V60" s="17"/>
      <c r="W60" s="85" t="s">
        <v>50</v>
      </c>
    </row>
    <row r="61" spans="1:23" ht="33.75">
      <c r="A61" s="12" t="s">
        <v>16</v>
      </c>
      <c r="B61" s="12">
        <v>32</v>
      </c>
      <c r="C61" s="12" t="s">
        <v>17</v>
      </c>
      <c r="D61" s="13" t="s">
        <v>463</v>
      </c>
      <c r="E61" s="13" t="s">
        <v>423</v>
      </c>
      <c r="F61" s="12">
        <v>7</v>
      </c>
      <c r="G61" s="12" t="s">
        <v>464</v>
      </c>
      <c r="H61" s="14">
        <v>2</v>
      </c>
      <c r="I61" s="14">
        <v>3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19">
        <v>0.5</v>
      </c>
      <c r="P61" s="14">
        <v>0</v>
      </c>
      <c r="Q61" s="14">
        <v>2</v>
      </c>
      <c r="R61" s="27">
        <f t="shared" si="1"/>
        <v>7.5</v>
      </c>
      <c r="S61" s="12"/>
      <c r="T61" s="12"/>
      <c r="U61" s="17"/>
      <c r="V61" s="17"/>
      <c r="W61" s="105" t="s">
        <v>432</v>
      </c>
    </row>
    <row r="62" spans="1:23" ht="33.75">
      <c r="A62" s="12" t="s">
        <v>116</v>
      </c>
      <c r="B62" s="12">
        <v>10</v>
      </c>
      <c r="C62" s="12" t="s">
        <v>17</v>
      </c>
      <c r="D62" s="13" t="s">
        <v>175</v>
      </c>
      <c r="E62" s="13" t="s">
        <v>147</v>
      </c>
      <c r="F62" s="12" t="s">
        <v>171</v>
      </c>
      <c r="G62" s="12" t="s">
        <v>176</v>
      </c>
      <c r="H62" s="14">
        <v>0</v>
      </c>
      <c r="I62" s="14">
        <v>0</v>
      </c>
      <c r="J62" s="14">
        <v>0</v>
      </c>
      <c r="K62" s="14">
        <v>1</v>
      </c>
      <c r="L62" s="14">
        <v>4</v>
      </c>
      <c r="M62" s="14">
        <v>1</v>
      </c>
      <c r="N62" s="14">
        <v>1</v>
      </c>
      <c r="O62" s="14">
        <v>0</v>
      </c>
      <c r="P62" s="14">
        <v>0</v>
      </c>
      <c r="Q62" s="14">
        <v>0</v>
      </c>
      <c r="R62" s="27">
        <f t="shared" si="1"/>
        <v>7</v>
      </c>
      <c r="S62" s="12"/>
      <c r="T62" s="12"/>
      <c r="U62" s="17"/>
      <c r="V62" s="17"/>
      <c r="W62" s="85" t="s">
        <v>166</v>
      </c>
    </row>
    <row r="63" spans="1:23" ht="33.75">
      <c r="A63" s="12" t="s">
        <v>16</v>
      </c>
      <c r="B63" s="12">
        <v>28</v>
      </c>
      <c r="C63" s="12" t="s">
        <v>17</v>
      </c>
      <c r="D63" s="13" t="s">
        <v>455</v>
      </c>
      <c r="E63" s="13" t="s">
        <v>423</v>
      </c>
      <c r="F63" s="12">
        <v>7</v>
      </c>
      <c r="G63" s="12" t="s">
        <v>456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2</v>
      </c>
      <c r="O63" s="106">
        <v>0</v>
      </c>
      <c r="P63" s="14">
        <v>0</v>
      </c>
      <c r="Q63" s="14">
        <v>1</v>
      </c>
      <c r="R63" s="27">
        <f t="shared" si="1"/>
        <v>7</v>
      </c>
      <c r="S63" s="12"/>
      <c r="T63" s="16"/>
      <c r="U63" s="17"/>
      <c r="V63" s="17"/>
      <c r="W63" s="105" t="s">
        <v>432</v>
      </c>
    </row>
    <row r="64" spans="1:23" ht="33.75">
      <c r="A64" s="13" t="s">
        <v>16</v>
      </c>
      <c r="B64" s="12">
        <v>53</v>
      </c>
      <c r="C64" s="13" t="s">
        <v>17</v>
      </c>
      <c r="D64" s="40" t="s">
        <v>807</v>
      </c>
      <c r="E64" s="40" t="s">
        <v>779</v>
      </c>
      <c r="F64" s="40">
        <v>7</v>
      </c>
      <c r="G64" s="40" t="s">
        <v>808</v>
      </c>
      <c r="H64" s="13">
        <v>4</v>
      </c>
      <c r="I64" s="13">
        <v>2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98">
        <v>0</v>
      </c>
      <c r="P64" s="13">
        <v>0</v>
      </c>
      <c r="Q64" s="13">
        <v>0</v>
      </c>
      <c r="R64" s="27">
        <f t="shared" si="1"/>
        <v>7</v>
      </c>
      <c r="S64" s="13"/>
      <c r="T64" s="16"/>
      <c r="U64" s="37"/>
      <c r="V64" s="37"/>
      <c r="W64" s="140" t="s">
        <v>781</v>
      </c>
    </row>
    <row r="65" spans="1:23" ht="33.75">
      <c r="A65" s="12" t="s">
        <v>16</v>
      </c>
      <c r="B65" s="12">
        <v>27</v>
      </c>
      <c r="C65" s="12" t="s">
        <v>17</v>
      </c>
      <c r="D65" s="13" t="s">
        <v>453</v>
      </c>
      <c r="E65" s="13" t="s">
        <v>423</v>
      </c>
      <c r="F65" s="12">
        <v>7</v>
      </c>
      <c r="G65" s="12" t="s">
        <v>454</v>
      </c>
      <c r="H65" s="14">
        <v>1</v>
      </c>
      <c r="I65" s="14">
        <v>0</v>
      </c>
      <c r="J65" s="14">
        <v>2</v>
      </c>
      <c r="K65" s="14">
        <v>0</v>
      </c>
      <c r="L65" s="14">
        <v>1</v>
      </c>
      <c r="M65" s="14">
        <v>1</v>
      </c>
      <c r="N65" s="14">
        <v>1</v>
      </c>
      <c r="O65" s="93">
        <v>0.5</v>
      </c>
      <c r="P65" s="14">
        <v>0</v>
      </c>
      <c r="Q65" s="14">
        <v>0</v>
      </c>
      <c r="R65" s="27">
        <f t="shared" si="1"/>
        <v>6.5</v>
      </c>
      <c r="S65" s="12"/>
      <c r="T65" s="16"/>
      <c r="U65" s="17"/>
      <c r="V65" s="17"/>
      <c r="W65" s="105" t="s">
        <v>432</v>
      </c>
    </row>
    <row r="66" spans="1:23" ht="24">
      <c r="A66" s="12" t="s">
        <v>16</v>
      </c>
      <c r="B66" s="12">
        <v>29</v>
      </c>
      <c r="C66" s="12" t="s">
        <v>17</v>
      </c>
      <c r="D66" s="18" t="s">
        <v>457</v>
      </c>
      <c r="E66" s="13" t="s">
        <v>423</v>
      </c>
      <c r="F66" s="12">
        <v>7</v>
      </c>
      <c r="G66" s="12" t="s">
        <v>458</v>
      </c>
      <c r="H66" s="14">
        <v>2</v>
      </c>
      <c r="I66" s="14">
        <v>1</v>
      </c>
      <c r="J66" s="14">
        <v>0</v>
      </c>
      <c r="K66" s="14">
        <v>0</v>
      </c>
      <c r="L66" s="14">
        <v>0</v>
      </c>
      <c r="M66" s="14">
        <v>1</v>
      </c>
      <c r="N66" s="14">
        <v>2</v>
      </c>
      <c r="O66" s="14">
        <v>0</v>
      </c>
      <c r="P66" s="14">
        <v>0</v>
      </c>
      <c r="Q66" s="14">
        <v>0</v>
      </c>
      <c r="R66" s="27">
        <f t="shared" si="1"/>
        <v>6</v>
      </c>
      <c r="S66" s="12"/>
      <c r="T66" s="16"/>
      <c r="U66" s="17"/>
      <c r="V66" s="17"/>
      <c r="W66" s="105" t="s">
        <v>432</v>
      </c>
    </row>
    <row r="67" spans="1:23" ht="33.75">
      <c r="A67" s="12" t="s">
        <v>16</v>
      </c>
      <c r="B67" s="12">
        <v>51</v>
      </c>
      <c r="C67" s="12" t="s">
        <v>17</v>
      </c>
      <c r="D67" s="13" t="s">
        <v>769</v>
      </c>
      <c r="E67" s="13" t="s">
        <v>761</v>
      </c>
      <c r="F67" s="12">
        <v>7</v>
      </c>
      <c r="G67" s="12" t="s">
        <v>770</v>
      </c>
      <c r="H67" s="14">
        <v>3</v>
      </c>
      <c r="I67" s="14">
        <v>3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26">
        <v>0</v>
      </c>
      <c r="R67" s="27">
        <f t="shared" si="1"/>
        <v>6</v>
      </c>
      <c r="S67" s="16"/>
      <c r="T67" s="17"/>
      <c r="U67" s="17"/>
      <c r="V67" s="13"/>
      <c r="W67" s="85" t="s">
        <v>766</v>
      </c>
    </row>
    <row r="68" spans="1:23" ht="33.75">
      <c r="A68" s="13" t="s">
        <v>16</v>
      </c>
      <c r="B68" s="12">
        <v>52</v>
      </c>
      <c r="C68" s="13" t="s">
        <v>17</v>
      </c>
      <c r="D68" s="40" t="s">
        <v>805</v>
      </c>
      <c r="E68" s="40" t="s">
        <v>779</v>
      </c>
      <c r="F68" s="40">
        <v>7</v>
      </c>
      <c r="G68" s="40" t="s">
        <v>806</v>
      </c>
      <c r="H68" s="65">
        <v>4</v>
      </c>
      <c r="I68" s="13">
        <v>2</v>
      </c>
      <c r="J68" s="13">
        <v>3</v>
      </c>
      <c r="K68" s="13">
        <v>0</v>
      </c>
      <c r="L68" s="13">
        <v>0</v>
      </c>
      <c r="M68" s="13">
        <v>1</v>
      </c>
      <c r="N68" s="13">
        <v>0</v>
      </c>
      <c r="O68" s="13">
        <v>0</v>
      </c>
      <c r="P68" s="13">
        <v>0</v>
      </c>
      <c r="Q68" s="13">
        <v>0</v>
      </c>
      <c r="R68" s="27">
        <f>SUM(I68:Q68)</f>
        <v>6</v>
      </c>
      <c r="S68" s="13"/>
      <c r="T68" s="13"/>
      <c r="U68" s="37"/>
      <c r="V68" s="37"/>
      <c r="W68" s="140" t="s">
        <v>781</v>
      </c>
    </row>
    <row r="69" spans="1:23" ht="33.75">
      <c r="A69" s="12" t="s">
        <v>116</v>
      </c>
      <c r="B69" s="12">
        <v>12</v>
      </c>
      <c r="C69" s="12" t="s">
        <v>17</v>
      </c>
      <c r="D69" s="13" t="s">
        <v>179</v>
      </c>
      <c r="E69" s="13" t="s">
        <v>147</v>
      </c>
      <c r="F69" s="12" t="s">
        <v>171</v>
      </c>
      <c r="G69" s="12" t="s">
        <v>180</v>
      </c>
      <c r="H69" s="14">
        <v>1</v>
      </c>
      <c r="I69" s="14">
        <v>1</v>
      </c>
      <c r="J69" s="14">
        <v>0</v>
      </c>
      <c r="K69" s="14">
        <v>0</v>
      </c>
      <c r="L69" s="14">
        <v>0</v>
      </c>
      <c r="M69" s="14">
        <v>1</v>
      </c>
      <c r="N69" s="14">
        <v>1</v>
      </c>
      <c r="O69" s="14">
        <v>0</v>
      </c>
      <c r="P69" s="14">
        <v>0</v>
      </c>
      <c r="Q69" s="14">
        <v>0</v>
      </c>
      <c r="R69" s="27">
        <f t="shared" ref="R69:R73" si="2">SUM(H69:Q69)</f>
        <v>4</v>
      </c>
      <c r="S69" s="12"/>
      <c r="T69" s="12"/>
      <c r="U69" s="17"/>
      <c r="V69" s="17"/>
      <c r="W69" s="85" t="s">
        <v>166</v>
      </c>
    </row>
    <row r="70" spans="1:23" ht="24">
      <c r="A70" s="12" t="s">
        <v>16</v>
      </c>
      <c r="B70" s="12">
        <v>56</v>
      </c>
      <c r="C70" s="12" t="s">
        <v>17</v>
      </c>
      <c r="D70" s="13" t="s">
        <v>898</v>
      </c>
      <c r="E70" s="13" t="s">
        <v>890</v>
      </c>
      <c r="F70" s="12">
        <v>7</v>
      </c>
      <c r="G70" s="19" t="s">
        <v>899</v>
      </c>
      <c r="H70" s="14">
        <v>2</v>
      </c>
      <c r="I70" s="14">
        <v>1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26">
        <v>0</v>
      </c>
      <c r="P70" s="12">
        <v>0</v>
      </c>
      <c r="Q70" s="12">
        <v>1</v>
      </c>
      <c r="R70" s="27">
        <f t="shared" si="2"/>
        <v>4</v>
      </c>
      <c r="S70" s="17"/>
      <c r="T70" s="13"/>
      <c r="U70" s="17"/>
      <c r="V70" s="13"/>
      <c r="W70" s="85" t="s">
        <v>897</v>
      </c>
    </row>
    <row r="71" spans="1:23" ht="33.75">
      <c r="A71" s="12" t="s">
        <v>16</v>
      </c>
      <c r="B71" s="12">
        <v>33</v>
      </c>
      <c r="C71" s="12" t="s">
        <v>17</v>
      </c>
      <c r="D71" s="13" t="s">
        <v>465</v>
      </c>
      <c r="E71" s="13" t="s">
        <v>423</v>
      </c>
      <c r="F71" s="12">
        <v>7</v>
      </c>
      <c r="G71" s="12" t="s">
        <v>466</v>
      </c>
      <c r="H71" s="14">
        <v>1</v>
      </c>
      <c r="I71" s="14">
        <v>1</v>
      </c>
      <c r="J71" s="14">
        <v>0</v>
      </c>
      <c r="K71" s="14">
        <v>0</v>
      </c>
      <c r="L71" s="14">
        <v>1</v>
      </c>
      <c r="M71" s="14">
        <v>0</v>
      </c>
      <c r="N71" s="14">
        <v>0</v>
      </c>
      <c r="O71" s="14">
        <v>0</v>
      </c>
      <c r="P71" s="14">
        <v>0</v>
      </c>
      <c r="Q71" s="14">
        <v>0.5</v>
      </c>
      <c r="R71" s="27">
        <f t="shared" si="2"/>
        <v>3.5</v>
      </c>
      <c r="S71" s="12"/>
      <c r="T71" s="16"/>
      <c r="U71" s="17"/>
      <c r="V71" s="17"/>
      <c r="W71" s="105" t="s">
        <v>432</v>
      </c>
    </row>
    <row r="72" spans="1:23" ht="24">
      <c r="A72" s="12" t="s">
        <v>16</v>
      </c>
      <c r="B72" s="12">
        <v>67</v>
      </c>
      <c r="C72" s="12" t="s">
        <v>17</v>
      </c>
      <c r="D72" s="13" t="s">
        <v>1011</v>
      </c>
      <c r="E72" s="13" t="s">
        <v>991</v>
      </c>
      <c r="F72" s="12" t="s">
        <v>560</v>
      </c>
      <c r="G72" s="12" t="s">
        <v>1012</v>
      </c>
      <c r="H72" s="14">
        <v>3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0.5</v>
      </c>
      <c r="R72" s="27">
        <f t="shared" si="2"/>
        <v>3.5</v>
      </c>
      <c r="S72" s="12"/>
      <c r="T72" s="16"/>
      <c r="U72" s="17"/>
      <c r="V72" s="17"/>
      <c r="W72" s="85"/>
    </row>
    <row r="73" spans="1:23" ht="24">
      <c r="A73" s="12" t="s">
        <v>16</v>
      </c>
      <c r="B73" s="12">
        <v>66</v>
      </c>
      <c r="C73" s="12" t="s">
        <v>17</v>
      </c>
      <c r="D73" s="13" t="s">
        <v>1009</v>
      </c>
      <c r="E73" s="13" t="s">
        <v>991</v>
      </c>
      <c r="F73" s="12" t="s">
        <v>560</v>
      </c>
      <c r="G73" s="12" t="s">
        <v>1010</v>
      </c>
      <c r="H73" s="14">
        <v>0</v>
      </c>
      <c r="I73" s="14">
        <v>0</v>
      </c>
      <c r="J73" s="14">
        <v>0</v>
      </c>
      <c r="K73" s="14">
        <v>0</v>
      </c>
      <c r="L73" s="14">
        <v>2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27">
        <f t="shared" si="2"/>
        <v>2</v>
      </c>
      <c r="S73" s="12"/>
      <c r="T73" s="12"/>
      <c r="U73" s="17"/>
      <c r="V73" s="17"/>
      <c r="W73" s="85"/>
    </row>
    <row r="74" spans="1:23">
      <c r="W74" s="141"/>
    </row>
  </sheetData>
  <autoFilter ref="A7:U24">
    <sortState ref="A8:U80">
      <sortCondition descending="1" ref="R7:R80"/>
    </sortState>
  </autoFilter>
  <sortState ref="A8:W76">
    <sortCondition descending="1" ref="R8"/>
  </sortState>
  <mergeCells count="6">
    <mergeCell ref="A1:U1"/>
    <mergeCell ref="A4:U4"/>
    <mergeCell ref="A6:E6"/>
    <mergeCell ref="A2:D2"/>
    <mergeCell ref="A3:D3"/>
    <mergeCell ref="A5:U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5"/>
  <sheetViews>
    <sheetView topLeftCell="A66" workbookViewId="0">
      <selection activeCell="F8" sqref="F8:F78"/>
    </sheetView>
  </sheetViews>
  <sheetFormatPr defaultRowHeight="12"/>
  <cols>
    <col min="1" max="1" width="8.85546875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11.42578125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4" width="3.42578125" customWidth="1"/>
    <col min="15" max="15" width="2.5703125" customWidth="1"/>
    <col min="16" max="20" width="3.7109375" customWidth="1"/>
    <col min="21" max="21" width="4.7109375" customWidth="1"/>
    <col min="22" max="22" width="7.42578125" customWidth="1"/>
    <col min="24" max="24" width="10.5703125" customWidth="1"/>
    <col min="25" max="25" width="12.28515625" customWidth="1"/>
    <col min="27" max="27" width="25.28515625" customWidth="1"/>
  </cols>
  <sheetData>
    <row r="1" spans="1:27" ht="15" customHeight="1">
      <c r="A1" s="159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7" ht="15" customHeight="1">
      <c r="A2" s="159" t="s">
        <v>11</v>
      </c>
      <c r="B2" s="159"/>
      <c r="C2" s="159"/>
      <c r="D2" s="160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4"/>
      <c r="R2" s="34"/>
      <c r="S2" s="34"/>
      <c r="T2" s="34"/>
      <c r="U2" s="23"/>
      <c r="V2" s="23"/>
      <c r="W2" s="23"/>
      <c r="X2" s="23"/>
      <c r="Y2" s="23"/>
    </row>
    <row r="3" spans="1:27" ht="15" customHeight="1">
      <c r="A3" s="159" t="s">
        <v>12</v>
      </c>
      <c r="B3" s="159"/>
      <c r="C3" s="159"/>
      <c r="D3" s="160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4"/>
      <c r="R3" s="34"/>
      <c r="S3" s="34"/>
      <c r="T3" s="34"/>
      <c r="U3" s="23"/>
      <c r="V3" s="23"/>
      <c r="W3" s="23"/>
      <c r="X3" s="23"/>
      <c r="Y3" s="23"/>
    </row>
    <row r="4" spans="1:27" ht="15" customHeight="1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7" ht="15" customHeight="1">
      <c r="A5" s="159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7" ht="15">
      <c r="A6" s="1"/>
      <c r="B6" s="1"/>
      <c r="C6" s="1"/>
      <c r="D6" s="1"/>
      <c r="E6" s="1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0"/>
      <c r="X6" s="10"/>
      <c r="Y6" s="2"/>
    </row>
    <row r="7" spans="1:27" ht="60">
      <c r="A7" s="3" t="s">
        <v>0</v>
      </c>
      <c r="B7" s="3" t="s">
        <v>1</v>
      </c>
      <c r="C7" s="3" t="s">
        <v>9</v>
      </c>
      <c r="D7" s="3" t="s">
        <v>2</v>
      </c>
      <c r="E7" s="3" t="s">
        <v>3</v>
      </c>
      <c r="F7" s="3" t="s">
        <v>4</v>
      </c>
      <c r="G7" s="3" t="s">
        <v>15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24" t="s">
        <v>20</v>
      </c>
      <c r="W7" s="25" t="s">
        <v>21</v>
      </c>
      <c r="X7" s="26" t="s">
        <v>5</v>
      </c>
      <c r="Y7" s="25" t="s">
        <v>6</v>
      </c>
      <c r="Z7" s="25" t="s">
        <v>7</v>
      </c>
      <c r="AA7" s="5" t="s">
        <v>8</v>
      </c>
    </row>
    <row r="8" spans="1:27" ht="25.5">
      <c r="A8" s="12" t="s">
        <v>16</v>
      </c>
      <c r="B8" s="12">
        <v>34</v>
      </c>
      <c r="C8" s="12" t="s">
        <v>19</v>
      </c>
      <c r="D8" s="13" t="s">
        <v>469</v>
      </c>
      <c r="E8" s="13" t="s">
        <v>423</v>
      </c>
      <c r="F8" s="55">
        <v>8</v>
      </c>
      <c r="G8" s="12" t="s">
        <v>470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3">
        <v>40</v>
      </c>
      <c r="W8" s="12"/>
      <c r="X8" s="12"/>
      <c r="Y8" s="17" t="s">
        <v>1057</v>
      </c>
      <c r="Z8" s="17"/>
      <c r="AA8" s="133" t="s">
        <v>432</v>
      </c>
    </row>
    <row r="9" spans="1:27" ht="24">
      <c r="A9" s="12" t="s">
        <v>16</v>
      </c>
      <c r="B9" s="17">
        <v>59</v>
      </c>
      <c r="C9" s="12" t="s">
        <v>19</v>
      </c>
      <c r="D9" s="18" t="s">
        <v>771</v>
      </c>
      <c r="E9" s="13" t="s">
        <v>761</v>
      </c>
      <c r="F9" s="12">
        <v>8</v>
      </c>
      <c r="G9" s="12" t="s">
        <v>772</v>
      </c>
      <c r="H9" s="17">
        <v>5</v>
      </c>
      <c r="I9" s="17">
        <v>6</v>
      </c>
      <c r="J9" s="17">
        <v>2</v>
      </c>
      <c r="K9" s="17">
        <v>5</v>
      </c>
      <c r="L9" s="17">
        <v>0</v>
      </c>
      <c r="M9" s="17">
        <v>0</v>
      </c>
      <c r="N9" s="17">
        <v>1</v>
      </c>
      <c r="O9" s="17">
        <v>15</v>
      </c>
      <c r="P9" s="17">
        <v>6</v>
      </c>
      <c r="Q9" s="17">
        <v>0</v>
      </c>
      <c r="R9" s="17"/>
      <c r="S9" s="17"/>
      <c r="T9" s="17"/>
      <c r="U9" s="17"/>
      <c r="V9" s="153">
        <v>40</v>
      </c>
      <c r="W9" s="12"/>
      <c r="X9" s="17"/>
      <c r="Y9" s="17" t="s">
        <v>1057</v>
      </c>
      <c r="Z9" s="17"/>
      <c r="AA9" s="134" t="s">
        <v>766</v>
      </c>
    </row>
    <row r="10" spans="1:27" ht="24">
      <c r="A10" s="12" t="s">
        <v>16</v>
      </c>
      <c r="B10" s="12">
        <v>74</v>
      </c>
      <c r="C10" s="12" t="s">
        <v>19</v>
      </c>
      <c r="D10" s="13" t="s">
        <v>1015</v>
      </c>
      <c r="E10" s="13" t="s">
        <v>991</v>
      </c>
      <c r="F10" s="12" t="s">
        <v>584</v>
      </c>
      <c r="G10" s="12" t="s">
        <v>1016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4">
        <v>37</v>
      </c>
      <c r="W10" s="12"/>
      <c r="X10" s="12"/>
      <c r="Y10" s="17" t="s">
        <v>1058</v>
      </c>
      <c r="Z10" s="17"/>
      <c r="AA10" s="134"/>
    </row>
    <row r="11" spans="1:27" ht="25.5">
      <c r="A11" s="12" t="s">
        <v>116</v>
      </c>
      <c r="B11" s="17">
        <v>7</v>
      </c>
      <c r="C11" s="12" t="s">
        <v>17</v>
      </c>
      <c r="D11" s="13" t="s">
        <v>181</v>
      </c>
      <c r="E11" s="13" t="s">
        <v>182</v>
      </c>
      <c r="F11" s="15" t="s">
        <v>183</v>
      </c>
      <c r="G11" s="15" t="s">
        <v>184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3">
        <v>35.5</v>
      </c>
      <c r="W11" s="12"/>
      <c r="X11" s="16"/>
      <c r="Y11" s="17" t="s">
        <v>1058</v>
      </c>
      <c r="Z11" s="17"/>
      <c r="AA11" s="134" t="s">
        <v>166</v>
      </c>
    </row>
    <row r="12" spans="1:27" ht="25.5">
      <c r="A12" s="12" t="s">
        <v>16</v>
      </c>
      <c r="B12" s="12">
        <v>32</v>
      </c>
      <c r="C12" s="12" t="s">
        <v>19</v>
      </c>
      <c r="D12" s="13" t="s">
        <v>412</v>
      </c>
      <c r="E12" s="13" t="s">
        <v>390</v>
      </c>
      <c r="F12" s="12">
        <v>8</v>
      </c>
      <c r="G12" s="12" t="s">
        <v>413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3">
        <v>33</v>
      </c>
      <c r="W12" s="12"/>
      <c r="X12" s="12"/>
      <c r="Y12" s="17" t="s">
        <v>1058</v>
      </c>
      <c r="Z12" s="17"/>
      <c r="AA12" s="134" t="s">
        <v>399</v>
      </c>
    </row>
    <row r="13" spans="1:27" ht="24">
      <c r="A13" s="12" t="s">
        <v>16</v>
      </c>
      <c r="B13" s="12">
        <v>38</v>
      </c>
      <c r="C13" s="12" t="s">
        <v>19</v>
      </c>
      <c r="D13" s="18" t="s">
        <v>583</v>
      </c>
      <c r="E13" s="13" t="s">
        <v>486</v>
      </c>
      <c r="F13" s="12" t="s">
        <v>584</v>
      </c>
      <c r="G13" s="17" t="s">
        <v>585</v>
      </c>
      <c r="H13" s="17">
        <v>5</v>
      </c>
      <c r="I13" s="17">
        <v>3</v>
      </c>
      <c r="J13" s="17">
        <v>2</v>
      </c>
      <c r="K13" s="17">
        <v>3</v>
      </c>
      <c r="L13" s="17">
        <v>8</v>
      </c>
      <c r="M13" s="17">
        <v>3</v>
      </c>
      <c r="N13" s="17">
        <v>4</v>
      </c>
      <c r="O13" s="17">
        <v>0.5</v>
      </c>
      <c r="P13" s="17">
        <v>0</v>
      </c>
      <c r="Q13" s="17">
        <v>2</v>
      </c>
      <c r="R13" s="17"/>
      <c r="S13" s="17"/>
      <c r="T13" s="17"/>
      <c r="U13" s="17"/>
      <c r="V13" s="27">
        <v>27.5</v>
      </c>
      <c r="W13" s="12"/>
      <c r="X13" s="17"/>
      <c r="Y13" s="17"/>
      <c r="Z13" s="17"/>
      <c r="AA13" s="134" t="s">
        <v>513</v>
      </c>
    </row>
    <row r="14" spans="1:27" ht="45">
      <c r="A14" s="12" t="s">
        <v>16</v>
      </c>
      <c r="B14" s="12">
        <v>50</v>
      </c>
      <c r="C14" s="12" t="s">
        <v>19</v>
      </c>
      <c r="D14" s="13" t="s">
        <v>704</v>
      </c>
      <c r="E14" s="13" t="s">
        <v>655</v>
      </c>
      <c r="F14" s="15">
        <v>8</v>
      </c>
      <c r="G14" s="15">
        <v>24902386</v>
      </c>
      <c r="H14" s="14"/>
      <c r="I14" s="4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7">
        <v>27.5</v>
      </c>
      <c r="W14" s="12"/>
      <c r="X14" s="16"/>
      <c r="Y14" s="17"/>
      <c r="Z14" s="17"/>
      <c r="AA14" s="134" t="s">
        <v>674</v>
      </c>
    </row>
    <row r="15" spans="1:27" ht="24">
      <c r="A15" s="12" t="s">
        <v>16</v>
      </c>
      <c r="B15" s="17">
        <v>21</v>
      </c>
      <c r="C15" s="12" t="s">
        <v>19</v>
      </c>
      <c r="D15" s="13" t="s">
        <v>331</v>
      </c>
      <c r="E15" s="13" t="s">
        <v>228</v>
      </c>
      <c r="F15" s="12">
        <v>8</v>
      </c>
      <c r="G15" s="17" t="s">
        <v>332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7">
        <v>27</v>
      </c>
      <c r="W15" s="12"/>
      <c r="X15" s="16"/>
      <c r="Y15" s="17"/>
      <c r="Z15" s="17"/>
      <c r="AA15" s="134" t="s">
        <v>254</v>
      </c>
    </row>
    <row r="16" spans="1:27" ht="24">
      <c r="A16" s="12" t="s">
        <v>16</v>
      </c>
      <c r="B16" s="12">
        <v>24</v>
      </c>
      <c r="C16" s="12" t="s">
        <v>19</v>
      </c>
      <c r="D16" s="18" t="s">
        <v>337</v>
      </c>
      <c r="E16" s="13" t="s">
        <v>228</v>
      </c>
      <c r="F16" s="12">
        <v>8</v>
      </c>
      <c r="G16" s="12" t="s">
        <v>338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7">
        <v>27</v>
      </c>
      <c r="W16" s="12"/>
      <c r="X16" s="16"/>
      <c r="Y16" s="17"/>
      <c r="Z16" s="17"/>
      <c r="AA16" s="134" t="s">
        <v>254</v>
      </c>
    </row>
    <row r="17" spans="1:27" ht="45">
      <c r="A17" s="12" t="s">
        <v>16</v>
      </c>
      <c r="B17" s="17">
        <v>49</v>
      </c>
      <c r="C17" s="12" t="s">
        <v>19</v>
      </c>
      <c r="D17" s="13" t="s">
        <v>703</v>
      </c>
      <c r="E17" s="13" t="s">
        <v>655</v>
      </c>
      <c r="F17" s="12">
        <v>8</v>
      </c>
      <c r="G17" s="12">
        <v>24902385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7">
        <v>27</v>
      </c>
      <c r="W17" s="12"/>
      <c r="X17" s="12"/>
      <c r="Y17" s="17"/>
      <c r="Z17" s="17"/>
      <c r="AA17" s="134" t="s">
        <v>674</v>
      </c>
    </row>
    <row r="18" spans="1:27" ht="25.5">
      <c r="A18" s="12" t="s">
        <v>116</v>
      </c>
      <c r="B18" s="17">
        <v>11</v>
      </c>
      <c r="C18" s="12" t="s">
        <v>17</v>
      </c>
      <c r="D18" s="13" t="s">
        <v>191</v>
      </c>
      <c r="E18" s="13" t="s">
        <v>182</v>
      </c>
      <c r="F18" s="17" t="s">
        <v>192</v>
      </c>
      <c r="G18" s="15" t="s">
        <v>193</v>
      </c>
      <c r="H18" s="17"/>
      <c r="I18" s="32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20">
        <v>25</v>
      </c>
      <c r="W18" s="12"/>
      <c r="X18" s="17"/>
      <c r="Y18" s="17"/>
      <c r="Z18" s="17"/>
      <c r="AA18" s="134" t="s">
        <v>145</v>
      </c>
    </row>
    <row r="19" spans="1:27" ht="45">
      <c r="A19" s="12" t="s">
        <v>16</v>
      </c>
      <c r="B19" s="17">
        <v>53</v>
      </c>
      <c r="C19" s="12" t="s">
        <v>19</v>
      </c>
      <c r="D19" s="18" t="s">
        <v>707</v>
      </c>
      <c r="E19" s="13" t="s">
        <v>655</v>
      </c>
      <c r="F19" s="12">
        <v>8</v>
      </c>
      <c r="G19" s="17">
        <v>24902389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7">
        <v>25</v>
      </c>
      <c r="W19" s="12"/>
      <c r="X19" s="17"/>
      <c r="Y19" s="17"/>
      <c r="Z19" s="17"/>
      <c r="AA19" s="134" t="s">
        <v>674</v>
      </c>
    </row>
    <row r="20" spans="1:27" ht="25.5">
      <c r="A20" s="12" t="s">
        <v>16</v>
      </c>
      <c r="B20" s="17">
        <v>37</v>
      </c>
      <c r="C20" s="12" t="s">
        <v>19</v>
      </c>
      <c r="D20" s="13" t="s">
        <v>475</v>
      </c>
      <c r="E20" s="13" t="s">
        <v>423</v>
      </c>
      <c r="F20" s="55">
        <v>8</v>
      </c>
      <c r="G20" s="12" t="s">
        <v>476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7">
        <v>24.5</v>
      </c>
      <c r="W20" s="12"/>
      <c r="X20" s="12"/>
      <c r="Y20" s="17"/>
      <c r="Z20" s="17"/>
      <c r="AA20" s="133" t="s">
        <v>432</v>
      </c>
    </row>
    <row r="21" spans="1:27" ht="24">
      <c r="A21" s="12" t="s">
        <v>16</v>
      </c>
      <c r="B21" s="12">
        <v>44</v>
      </c>
      <c r="C21" s="12" t="s">
        <v>19</v>
      </c>
      <c r="D21" s="13" t="s">
        <v>597</v>
      </c>
      <c r="E21" s="13" t="s">
        <v>486</v>
      </c>
      <c r="F21" s="15" t="s">
        <v>593</v>
      </c>
      <c r="G21" s="15" t="s">
        <v>598</v>
      </c>
      <c r="H21" s="14">
        <v>4</v>
      </c>
      <c r="I21" s="14">
        <v>4</v>
      </c>
      <c r="J21" s="14">
        <v>0</v>
      </c>
      <c r="K21" s="14">
        <v>5</v>
      </c>
      <c r="L21" s="14">
        <v>4</v>
      </c>
      <c r="M21" s="14">
        <v>3</v>
      </c>
      <c r="N21" s="14">
        <v>0</v>
      </c>
      <c r="O21" s="14">
        <v>3</v>
      </c>
      <c r="P21" s="14">
        <v>0</v>
      </c>
      <c r="Q21" s="14">
        <v>1.5</v>
      </c>
      <c r="R21" s="14"/>
      <c r="S21" s="14"/>
      <c r="T21" s="14"/>
      <c r="U21" s="14"/>
      <c r="V21" s="27">
        <v>24.5</v>
      </c>
      <c r="W21" s="12"/>
      <c r="X21" s="16"/>
      <c r="Y21" s="17"/>
      <c r="Z21" s="17"/>
      <c r="AA21" s="134" t="s">
        <v>526</v>
      </c>
    </row>
    <row r="22" spans="1:27" ht="24">
      <c r="A22" s="12" t="s">
        <v>16</v>
      </c>
      <c r="B22" s="17">
        <v>5</v>
      </c>
      <c r="C22" s="12" t="s">
        <v>19</v>
      </c>
      <c r="D22" s="13" t="s">
        <v>43</v>
      </c>
      <c r="E22" s="13" t="s">
        <v>27</v>
      </c>
      <c r="F22" s="12" t="s">
        <v>39</v>
      </c>
      <c r="G22" s="12" t="s">
        <v>44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7">
        <v>23.5</v>
      </c>
      <c r="W22" s="12"/>
      <c r="X22" s="12"/>
      <c r="Y22" s="17"/>
      <c r="Z22" s="17"/>
      <c r="AA22" s="134" t="s">
        <v>35</v>
      </c>
    </row>
    <row r="23" spans="1:27" ht="25.5">
      <c r="A23" s="12" t="s">
        <v>116</v>
      </c>
      <c r="B23" s="12">
        <v>10</v>
      </c>
      <c r="C23" s="12" t="s">
        <v>17</v>
      </c>
      <c r="D23" s="18" t="s">
        <v>189</v>
      </c>
      <c r="E23" s="13" t="s">
        <v>182</v>
      </c>
      <c r="F23" s="15" t="s">
        <v>183</v>
      </c>
      <c r="G23" s="15" t="s">
        <v>190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7">
        <v>23.5</v>
      </c>
      <c r="W23" s="12"/>
      <c r="X23" s="16"/>
      <c r="Y23" s="17"/>
      <c r="Z23" s="17"/>
      <c r="AA23" s="134" t="s">
        <v>166</v>
      </c>
    </row>
    <row r="24" spans="1:27" ht="45">
      <c r="A24" s="12" t="s">
        <v>16</v>
      </c>
      <c r="B24" s="12">
        <v>48</v>
      </c>
      <c r="C24" s="12" t="s">
        <v>19</v>
      </c>
      <c r="D24" s="13" t="s">
        <v>702</v>
      </c>
      <c r="E24" s="13" t="s">
        <v>655</v>
      </c>
      <c r="F24" s="12">
        <v>8</v>
      </c>
      <c r="G24" s="12">
        <v>24902384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6">
        <v>23.5</v>
      </c>
      <c r="W24" s="12"/>
      <c r="X24" s="12"/>
      <c r="Y24" s="17"/>
      <c r="Z24" s="17"/>
      <c r="AA24" s="134" t="s">
        <v>674</v>
      </c>
    </row>
    <row r="25" spans="1:27" ht="24">
      <c r="A25" s="12" t="s">
        <v>16</v>
      </c>
      <c r="B25" s="12">
        <v>42</v>
      </c>
      <c r="C25" s="12" t="s">
        <v>19</v>
      </c>
      <c r="D25" s="13" t="s">
        <v>592</v>
      </c>
      <c r="E25" s="13" t="s">
        <v>486</v>
      </c>
      <c r="F25" s="12" t="s">
        <v>593</v>
      </c>
      <c r="G25" s="12" t="s">
        <v>594</v>
      </c>
      <c r="H25" s="14">
        <v>4</v>
      </c>
      <c r="I25" s="14">
        <v>3</v>
      </c>
      <c r="J25" s="14">
        <v>0</v>
      </c>
      <c r="K25" s="14">
        <v>4</v>
      </c>
      <c r="L25" s="14">
        <v>6</v>
      </c>
      <c r="M25" s="14">
        <v>0</v>
      </c>
      <c r="N25" s="14">
        <v>1</v>
      </c>
      <c r="O25" s="14">
        <v>3</v>
      </c>
      <c r="P25" s="14">
        <v>0</v>
      </c>
      <c r="Q25" s="14">
        <v>1.5</v>
      </c>
      <c r="R25" s="14"/>
      <c r="S25" s="14"/>
      <c r="T25" s="14"/>
      <c r="U25" s="14"/>
      <c r="V25" s="27">
        <v>22.5</v>
      </c>
      <c r="W25" s="12"/>
      <c r="X25" s="12"/>
      <c r="Y25" s="17"/>
      <c r="Z25" s="17"/>
      <c r="AA25" s="134" t="s">
        <v>526</v>
      </c>
    </row>
    <row r="26" spans="1:27" ht="25.5">
      <c r="A26" s="12" t="s">
        <v>16</v>
      </c>
      <c r="B26" s="12">
        <v>70</v>
      </c>
      <c r="C26" s="12" t="s">
        <v>19</v>
      </c>
      <c r="D26" s="18" t="s">
        <v>927</v>
      </c>
      <c r="E26" s="13" t="s">
        <v>910</v>
      </c>
      <c r="F26" s="12">
        <v>8</v>
      </c>
      <c r="G26" s="17" t="s">
        <v>928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7">
        <v>22.5</v>
      </c>
      <c r="W26" s="12"/>
      <c r="X26" s="17"/>
      <c r="Y26" s="17"/>
      <c r="Z26" s="17"/>
      <c r="AA26" s="134" t="s">
        <v>921</v>
      </c>
    </row>
    <row r="27" spans="1:27" ht="24">
      <c r="A27" s="12" t="s">
        <v>16</v>
      </c>
      <c r="B27" s="12">
        <v>4</v>
      </c>
      <c r="C27" s="12" t="s">
        <v>19</v>
      </c>
      <c r="D27" s="13" t="s">
        <v>41</v>
      </c>
      <c r="E27" s="13" t="s">
        <v>27</v>
      </c>
      <c r="F27" s="12" t="s">
        <v>39</v>
      </c>
      <c r="G27" s="12" t="s">
        <v>42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7">
        <v>22</v>
      </c>
      <c r="W27" s="12"/>
      <c r="X27" s="12"/>
      <c r="Y27" s="17"/>
      <c r="Z27" s="17"/>
      <c r="AA27" s="134" t="s">
        <v>35</v>
      </c>
    </row>
    <row r="28" spans="1:27" ht="25.5">
      <c r="A28" s="12" t="s">
        <v>116</v>
      </c>
      <c r="B28" s="17">
        <v>13</v>
      </c>
      <c r="C28" s="12" t="s">
        <v>17</v>
      </c>
      <c r="D28" s="13" t="s">
        <v>196</v>
      </c>
      <c r="E28" s="13" t="s">
        <v>182</v>
      </c>
      <c r="F28" s="12" t="s">
        <v>192</v>
      </c>
      <c r="G28" s="12" t="s">
        <v>197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7">
        <v>22</v>
      </c>
      <c r="W28" s="12"/>
      <c r="X28" s="12"/>
      <c r="Y28" s="17"/>
      <c r="Z28" s="17"/>
      <c r="AA28" s="134" t="s">
        <v>145</v>
      </c>
    </row>
    <row r="29" spans="1:27" ht="24">
      <c r="A29" s="12" t="s">
        <v>16</v>
      </c>
      <c r="B29" s="12">
        <v>18</v>
      </c>
      <c r="C29" s="12" t="s">
        <v>19</v>
      </c>
      <c r="D29" s="13" t="s">
        <v>327</v>
      </c>
      <c r="E29" s="13" t="s">
        <v>228</v>
      </c>
      <c r="F29" s="12">
        <v>8</v>
      </c>
      <c r="G29" s="12" t="s">
        <v>328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27">
        <v>22</v>
      </c>
      <c r="W29" s="12"/>
      <c r="X29" s="12"/>
      <c r="Y29" s="17"/>
      <c r="Z29" s="17"/>
      <c r="AA29" s="134" t="s">
        <v>254</v>
      </c>
    </row>
    <row r="30" spans="1:27" ht="33.75">
      <c r="A30" s="12" t="s">
        <v>16</v>
      </c>
      <c r="B30" s="12">
        <v>22</v>
      </c>
      <c r="C30" s="12" t="s">
        <v>19</v>
      </c>
      <c r="D30" s="13" t="s">
        <v>333</v>
      </c>
      <c r="E30" s="13" t="s">
        <v>228</v>
      </c>
      <c r="F30" s="12">
        <v>8</v>
      </c>
      <c r="G30" s="12" t="s">
        <v>334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7">
        <v>22</v>
      </c>
      <c r="W30" s="12"/>
      <c r="X30" s="12"/>
      <c r="Y30" s="17"/>
      <c r="Z30" s="17"/>
      <c r="AA30" s="134" t="s">
        <v>254</v>
      </c>
    </row>
    <row r="31" spans="1:27" ht="45">
      <c r="A31" s="12" t="s">
        <v>16</v>
      </c>
      <c r="B31" s="17">
        <v>47</v>
      </c>
      <c r="C31" s="12" t="s">
        <v>19</v>
      </c>
      <c r="D31" s="21" t="s">
        <v>701</v>
      </c>
      <c r="E31" s="13" t="s">
        <v>655</v>
      </c>
      <c r="F31" s="43">
        <v>8</v>
      </c>
      <c r="G31" s="43">
        <v>24902383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129">
        <v>22</v>
      </c>
      <c r="W31" s="12"/>
      <c r="X31" s="43"/>
      <c r="Y31" s="17"/>
      <c r="Z31" s="17"/>
      <c r="AA31" s="134" t="s">
        <v>674</v>
      </c>
    </row>
    <row r="32" spans="1:27" ht="45">
      <c r="A32" s="12" t="s">
        <v>16</v>
      </c>
      <c r="B32" s="12">
        <v>52</v>
      </c>
      <c r="C32" s="12" t="s">
        <v>19</v>
      </c>
      <c r="D32" s="13" t="s">
        <v>706</v>
      </c>
      <c r="E32" s="13" t="s">
        <v>655</v>
      </c>
      <c r="F32" s="12">
        <v>8</v>
      </c>
      <c r="G32" s="12">
        <v>24902388</v>
      </c>
      <c r="H32" s="14"/>
      <c r="I32" s="1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6">
        <v>22</v>
      </c>
      <c r="W32" s="12"/>
      <c r="X32" s="12"/>
      <c r="Y32" s="17"/>
      <c r="Z32" s="17"/>
      <c r="AA32" s="134" t="s">
        <v>674</v>
      </c>
    </row>
    <row r="33" spans="1:27" ht="24">
      <c r="A33" s="12" t="s">
        <v>16</v>
      </c>
      <c r="B33" s="17">
        <v>39</v>
      </c>
      <c r="C33" s="12" t="s">
        <v>19</v>
      </c>
      <c r="D33" s="13" t="s">
        <v>586</v>
      </c>
      <c r="E33" s="13" t="s">
        <v>486</v>
      </c>
      <c r="F33" s="12" t="s">
        <v>584</v>
      </c>
      <c r="G33" s="12" t="s">
        <v>587</v>
      </c>
      <c r="H33" s="14">
        <v>4</v>
      </c>
      <c r="I33" s="14">
        <v>6</v>
      </c>
      <c r="J33" s="14">
        <v>0</v>
      </c>
      <c r="K33" s="14">
        <v>0</v>
      </c>
      <c r="L33" s="14">
        <v>4</v>
      </c>
      <c r="M33" s="14">
        <v>0</v>
      </c>
      <c r="N33" s="14">
        <v>3</v>
      </c>
      <c r="O33" s="14">
        <v>0</v>
      </c>
      <c r="P33" s="14">
        <v>0</v>
      </c>
      <c r="Q33" s="14">
        <v>4</v>
      </c>
      <c r="R33" s="14"/>
      <c r="S33" s="14"/>
      <c r="T33" s="14"/>
      <c r="U33" s="14"/>
      <c r="V33" s="27">
        <v>21</v>
      </c>
      <c r="W33" s="12"/>
      <c r="X33" s="12"/>
      <c r="Y33" s="17"/>
      <c r="Z33" s="17"/>
      <c r="AA33" s="134" t="s">
        <v>513</v>
      </c>
    </row>
    <row r="34" spans="1:27" ht="24">
      <c r="A34" s="12" t="s">
        <v>16</v>
      </c>
      <c r="B34" s="17">
        <v>17</v>
      </c>
      <c r="C34" s="12" t="s">
        <v>19</v>
      </c>
      <c r="D34" s="21" t="s">
        <v>325</v>
      </c>
      <c r="E34" s="21" t="s">
        <v>228</v>
      </c>
      <c r="F34" s="12">
        <v>8</v>
      </c>
      <c r="G34" s="17" t="s">
        <v>326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129">
        <v>20</v>
      </c>
      <c r="W34" s="12"/>
      <c r="X34" s="43"/>
      <c r="Y34" s="17"/>
      <c r="Z34" s="17"/>
      <c r="AA34" s="134" t="s">
        <v>254</v>
      </c>
    </row>
    <row r="35" spans="1:27" ht="24">
      <c r="A35" s="12" t="s">
        <v>16</v>
      </c>
      <c r="B35" s="17">
        <v>57</v>
      </c>
      <c r="C35" s="12" t="s">
        <v>19</v>
      </c>
      <c r="D35" s="18" t="s">
        <v>741</v>
      </c>
      <c r="E35" s="13" t="s">
        <v>740</v>
      </c>
      <c r="F35" s="12">
        <v>8</v>
      </c>
      <c r="G35" s="17" t="s">
        <v>742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7">
        <v>20</v>
      </c>
      <c r="W35" s="12"/>
      <c r="X35" s="17"/>
      <c r="Y35" s="17"/>
      <c r="Z35" s="17"/>
      <c r="AA35" s="134" t="s">
        <v>743</v>
      </c>
    </row>
    <row r="36" spans="1:27" ht="45">
      <c r="A36" s="12" t="s">
        <v>16</v>
      </c>
      <c r="B36" s="12">
        <v>54</v>
      </c>
      <c r="C36" s="12" t="s">
        <v>19</v>
      </c>
      <c r="D36" s="18" t="s">
        <v>1055</v>
      </c>
      <c r="E36" s="13" t="s">
        <v>655</v>
      </c>
      <c r="F36" s="15">
        <v>8</v>
      </c>
      <c r="G36" s="15">
        <v>249023810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27">
        <v>19.5</v>
      </c>
      <c r="W36" s="12"/>
      <c r="X36" s="16"/>
      <c r="Y36" s="17"/>
      <c r="Z36" s="17"/>
      <c r="AA36" s="134" t="s">
        <v>674</v>
      </c>
    </row>
    <row r="37" spans="1:27" ht="33.75">
      <c r="A37" s="12" t="s">
        <v>16</v>
      </c>
      <c r="B37" s="17">
        <v>29</v>
      </c>
      <c r="C37" s="12" t="s">
        <v>19</v>
      </c>
      <c r="D37" s="13" t="s">
        <v>343</v>
      </c>
      <c r="E37" s="13" t="s">
        <v>228</v>
      </c>
      <c r="F37" s="12">
        <v>8</v>
      </c>
      <c r="G37" s="17" t="s">
        <v>344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27">
        <v>19</v>
      </c>
      <c r="W37" s="12"/>
      <c r="X37" s="12"/>
      <c r="Y37" s="17"/>
      <c r="Z37" s="17"/>
      <c r="AA37" s="134" t="s">
        <v>254</v>
      </c>
    </row>
    <row r="38" spans="1:27" ht="67.5">
      <c r="A38" s="12" t="s">
        <v>16</v>
      </c>
      <c r="B38" s="17">
        <v>69</v>
      </c>
      <c r="C38" s="12" t="s">
        <v>19</v>
      </c>
      <c r="D38" s="13" t="s">
        <v>858</v>
      </c>
      <c r="E38" s="13" t="s">
        <v>846</v>
      </c>
      <c r="F38" s="15">
        <v>8</v>
      </c>
      <c r="G38" s="12" t="s">
        <v>838</v>
      </c>
      <c r="H38" s="14"/>
      <c r="I38" s="14"/>
      <c r="J38" s="14"/>
      <c r="K38" s="14"/>
      <c r="L38" s="14"/>
      <c r="M38" s="38"/>
      <c r="N38" s="16"/>
      <c r="O38" s="16"/>
      <c r="P38" s="17"/>
      <c r="Q38" s="17"/>
      <c r="R38" s="38"/>
      <c r="S38" s="14"/>
      <c r="T38" s="14"/>
      <c r="U38" s="14"/>
      <c r="V38" s="27">
        <v>19</v>
      </c>
      <c r="W38" s="12"/>
      <c r="X38" s="12"/>
      <c r="Y38" s="17"/>
      <c r="Z38" s="17"/>
      <c r="AA38" s="134" t="s">
        <v>857</v>
      </c>
    </row>
    <row r="39" spans="1:27" ht="24">
      <c r="A39" s="12" t="s">
        <v>16</v>
      </c>
      <c r="B39" s="17">
        <v>23</v>
      </c>
      <c r="C39" s="12" t="s">
        <v>19</v>
      </c>
      <c r="D39" s="18" t="s">
        <v>335</v>
      </c>
      <c r="E39" s="13" t="s">
        <v>228</v>
      </c>
      <c r="F39" s="12">
        <v>8</v>
      </c>
      <c r="G39" s="17" t="s">
        <v>336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7">
        <v>18</v>
      </c>
      <c r="W39" s="12"/>
      <c r="X39" s="17"/>
      <c r="Y39" s="17"/>
      <c r="Z39" s="17"/>
      <c r="AA39" s="134" t="s">
        <v>254</v>
      </c>
    </row>
    <row r="40" spans="1:27" ht="25.5">
      <c r="A40" s="12" t="s">
        <v>16</v>
      </c>
      <c r="B40" s="12">
        <v>36</v>
      </c>
      <c r="C40" s="12" t="s">
        <v>19</v>
      </c>
      <c r="D40" s="13" t="s">
        <v>473</v>
      </c>
      <c r="E40" s="13" t="s">
        <v>423</v>
      </c>
      <c r="F40" s="35">
        <v>8</v>
      </c>
      <c r="G40" s="12" t="s">
        <v>474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7">
        <v>18</v>
      </c>
      <c r="W40" s="12"/>
      <c r="X40" s="12"/>
      <c r="Y40" s="17"/>
      <c r="Z40" s="17"/>
      <c r="AA40" s="135" t="s">
        <v>432</v>
      </c>
    </row>
    <row r="41" spans="1:27" ht="24">
      <c r="A41" s="12" t="s">
        <v>16</v>
      </c>
      <c r="B41" s="17">
        <v>41</v>
      </c>
      <c r="C41" s="12" t="s">
        <v>19</v>
      </c>
      <c r="D41" s="13" t="s">
        <v>590</v>
      </c>
      <c r="E41" s="13" t="s">
        <v>486</v>
      </c>
      <c r="F41" s="121" t="s">
        <v>584</v>
      </c>
      <c r="G41" s="12" t="s">
        <v>591</v>
      </c>
      <c r="H41" s="14">
        <v>3</v>
      </c>
      <c r="I41" s="14">
        <v>4</v>
      </c>
      <c r="J41" s="14">
        <v>0</v>
      </c>
      <c r="K41" s="14">
        <v>5</v>
      </c>
      <c r="L41" s="14">
        <v>6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/>
      <c r="S41" s="14"/>
      <c r="T41" s="14"/>
      <c r="U41" s="14"/>
      <c r="V41" s="27">
        <v>18</v>
      </c>
      <c r="W41" s="12"/>
      <c r="X41" s="12"/>
      <c r="Y41" s="17"/>
      <c r="Z41" s="17"/>
      <c r="AA41" s="136" t="s">
        <v>513</v>
      </c>
    </row>
    <row r="42" spans="1:27" ht="24">
      <c r="A42" s="12" t="s">
        <v>16</v>
      </c>
      <c r="B42" s="17">
        <v>43</v>
      </c>
      <c r="C42" s="12" t="s">
        <v>19</v>
      </c>
      <c r="D42" s="13" t="s">
        <v>595</v>
      </c>
      <c r="E42" s="13" t="s">
        <v>486</v>
      </c>
      <c r="F42" s="122" t="s">
        <v>593</v>
      </c>
      <c r="G42" s="15" t="s">
        <v>596</v>
      </c>
      <c r="H42" s="14">
        <v>3</v>
      </c>
      <c r="I42" s="45">
        <v>3</v>
      </c>
      <c r="J42" s="14">
        <v>0</v>
      </c>
      <c r="K42" s="14">
        <v>3</v>
      </c>
      <c r="L42" s="14">
        <v>3</v>
      </c>
      <c r="M42" s="14">
        <v>2</v>
      </c>
      <c r="N42" s="14">
        <v>1</v>
      </c>
      <c r="O42" s="14">
        <v>3</v>
      </c>
      <c r="P42" s="14">
        <v>0</v>
      </c>
      <c r="Q42" s="14">
        <v>0</v>
      </c>
      <c r="R42" s="14"/>
      <c r="S42" s="14"/>
      <c r="T42" s="14"/>
      <c r="U42" s="14"/>
      <c r="V42" s="26">
        <v>18</v>
      </c>
      <c r="W42" s="12"/>
      <c r="X42" s="16"/>
      <c r="Y42" s="17"/>
      <c r="Z42" s="17"/>
      <c r="AA42" s="136" t="s">
        <v>526</v>
      </c>
    </row>
    <row r="43" spans="1:27" ht="45">
      <c r="A43" s="12" t="s">
        <v>16</v>
      </c>
      <c r="B43" s="12">
        <v>46</v>
      </c>
      <c r="C43" s="12" t="s">
        <v>19</v>
      </c>
      <c r="D43" s="13" t="s">
        <v>700</v>
      </c>
      <c r="E43" s="13" t="s">
        <v>655</v>
      </c>
      <c r="F43" s="121">
        <v>8</v>
      </c>
      <c r="G43" s="12">
        <v>24902382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27">
        <v>18</v>
      </c>
      <c r="W43" s="12"/>
      <c r="X43" s="12"/>
      <c r="Y43" s="17"/>
      <c r="Z43" s="17"/>
      <c r="AA43" s="136" t="s">
        <v>674</v>
      </c>
    </row>
    <row r="44" spans="1:27" ht="45">
      <c r="A44" s="12" t="s">
        <v>16</v>
      </c>
      <c r="B44" s="17">
        <v>51</v>
      </c>
      <c r="C44" s="12" t="s">
        <v>19</v>
      </c>
      <c r="D44" s="13" t="s">
        <v>705</v>
      </c>
      <c r="E44" s="13" t="s">
        <v>655</v>
      </c>
      <c r="F44" s="122">
        <v>8</v>
      </c>
      <c r="G44" s="15">
        <v>24902387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27">
        <v>18</v>
      </c>
      <c r="W44" s="12"/>
      <c r="X44" s="16"/>
      <c r="Y44" s="17"/>
      <c r="Z44" s="17"/>
      <c r="AA44" s="136" t="s">
        <v>674</v>
      </c>
    </row>
    <row r="45" spans="1:27" ht="25.5">
      <c r="A45" s="12" t="s">
        <v>116</v>
      </c>
      <c r="B45" s="12">
        <v>8</v>
      </c>
      <c r="C45" s="12" t="s">
        <v>17</v>
      </c>
      <c r="D45" s="13" t="s">
        <v>185</v>
      </c>
      <c r="E45" s="13" t="s">
        <v>182</v>
      </c>
      <c r="F45" s="12" t="s">
        <v>183</v>
      </c>
      <c r="G45" s="12" t="s">
        <v>186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27">
        <v>17.5</v>
      </c>
      <c r="W45" s="12"/>
      <c r="X45" s="12"/>
      <c r="Y45" s="17"/>
      <c r="Z45" s="17"/>
      <c r="AA45" s="134" t="s">
        <v>166</v>
      </c>
    </row>
    <row r="46" spans="1:27" ht="24">
      <c r="A46" s="12" t="s">
        <v>16</v>
      </c>
      <c r="B46" s="12">
        <v>28</v>
      </c>
      <c r="C46" s="12" t="s">
        <v>19</v>
      </c>
      <c r="D46" s="13" t="s">
        <v>341</v>
      </c>
      <c r="E46" s="13" t="s">
        <v>228</v>
      </c>
      <c r="F46" s="12">
        <v>8</v>
      </c>
      <c r="G46" s="12" t="s">
        <v>342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27">
        <v>17</v>
      </c>
      <c r="W46" s="12"/>
      <c r="X46" s="12"/>
      <c r="Y46" s="17"/>
      <c r="Z46" s="17"/>
      <c r="AA46" s="134" t="s">
        <v>254</v>
      </c>
    </row>
    <row r="47" spans="1:27" ht="24">
      <c r="A47" s="12" t="s">
        <v>16</v>
      </c>
      <c r="B47" s="12">
        <v>40</v>
      </c>
      <c r="C47" s="12" t="s">
        <v>19</v>
      </c>
      <c r="D47" s="21" t="s">
        <v>588</v>
      </c>
      <c r="E47" s="13" t="s">
        <v>486</v>
      </c>
      <c r="F47" s="43" t="s">
        <v>584</v>
      </c>
      <c r="G47" s="43" t="s">
        <v>589</v>
      </c>
      <c r="H47" s="44">
        <v>3</v>
      </c>
      <c r="I47" s="44">
        <v>3</v>
      </c>
      <c r="J47" s="44">
        <v>1</v>
      </c>
      <c r="K47" s="44">
        <v>1</v>
      </c>
      <c r="L47" s="44">
        <v>4</v>
      </c>
      <c r="M47" s="44">
        <v>1</v>
      </c>
      <c r="N47" s="44">
        <v>1</v>
      </c>
      <c r="O47" s="44">
        <v>1</v>
      </c>
      <c r="P47" s="44">
        <v>1</v>
      </c>
      <c r="Q47" s="44">
        <v>1</v>
      </c>
      <c r="R47" s="44"/>
      <c r="S47" s="44"/>
      <c r="T47" s="44"/>
      <c r="U47" s="44"/>
      <c r="V47" s="84">
        <v>17</v>
      </c>
      <c r="W47" s="12"/>
      <c r="X47" s="43"/>
      <c r="Y47" s="17"/>
      <c r="Z47" s="17"/>
      <c r="AA47" s="134" t="s">
        <v>513</v>
      </c>
    </row>
    <row r="48" spans="1:27" ht="25.5">
      <c r="A48" s="12" t="s">
        <v>16</v>
      </c>
      <c r="B48" s="17">
        <v>35</v>
      </c>
      <c r="C48" s="12" t="s">
        <v>19</v>
      </c>
      <c r="D48" s="13" t="s">
        <v>471</v>
      </c>
      <c r="E48" s="13" t="s">
        <v>423</v>
      </c>
      <c r="F48" s="55">
        <v>8</v>
      </c>
      <c r="G48" s="12" t="s">
        <v>472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129">
        <v>16.5</v>
      </c>
      <c r="W48" s="12"/>
      <c r="X48" s="43"/>
      <c r="Y48" s="17"/>
      <c r="Z48" s="17"/>
      <c r="AA48" s="133" t="s">
        <v>432</v>
      </c>
    </row>
    <row r="49" spans="1:27" ht="25.5">
      <c r="A49" s="12" t="s">
        <v>116</v>
      </c>
      <c r="B49" s="12">
        <v>12</v>
      </c>
      <c r="C49" s="12" t="s">
        <v>17</v>
      </c>
      <c r="D49" s="13" t="s">
        <v>194</v>
      </c>
      <c r="E49" s="13" t="s">
        <v>182</v>
      </c>
      <c r="F49" s="12" t="s">
        <v>192</v>
      </c>
      <c r="G49" s="15" t="s">
        <v>195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7">
        <v>16</v>
      </c>
      <c r="W49" s="12"/>
      <c r="X49" s="16"/>
      <c r="Y49" s="17"/>
      <c r="Z49" s="17"/>
      <c r="AA49" s="134" t="s">
        <v>145</v>
      </c>
    </row>
    <row r="50" spans="1:27" ht="25.5">
      <c r="A50" s="12" t="s">
        <v>116</v>
      </c>
      <c r="B50" s="12">
        <v>14</v>
      </c>
      <c r="C50" s="12" t="s">
        <v>17</v>
      </c>
      <c r="D50" s="13" t="s">
        <v>198</v>
      </c>
      <c r="E50" s="13" t="s">
        <v>182</v>
      </c>
      <c r="F50" s="12" t="s">
        <v>192</v>
      </c>
      <c r="G50" s="12" t="s">
        <v>199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27">
        <v>16</v>
      </c>
      <c r="W50" s="12"/>
      <c r="X50" s="12"/>
      <c r="Y50" s="17"/>
      <c r="Z50" s="17"/>
      <c r="AA50" s="134" t="s">
        <v>145</v>
      </c>
    </row>
    <row r="51" spans="1:27" ht="24">
      <c r="A51" s="12" t="s">
        <v>16</v>
      </c>
      <c r="B51" s="12">
        <v>6</v>
      </c>
      <c r="C51" s="12" t="s">
        <v>19</v>
      </c>
      <c r="D51" s="13" t="s">
        <v>45</v>
      </c>
      <c r="E51" s="13" t="s">
        <v>27</v>
      </c>
      <c r="F51" s="15" t="s">
        <v>39</v>
      </c>
      <c r="G51" s="15" t="s">
        <v>46</v>
      </c>
      <c r="H51" s="14"/>
      <c r="I51" s="4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27">
        <v>15</v>
      </c>
      <c r="W51" s="12"/>
      <c r="X51" s="16"/>
      <c r="Y51" s="17"/>
      <c r="Z51" s="17"/>
      <c r="AA51" s="134" t="s">
        <v>35</v>
      </c>
    </row>
    <row r="52" spans="1:27" ht="25.5">
      <c r="A52" s="12" t="s">
        <v>16</v>
      </c>
      <c r="B52" s="17">
        <v>71</v>
      </c>
      <c r="C52" s="12" t="s">
        <v>19</v>
      </c>
      <c r="D52" s="18" t="s">
        <v>963</v>
      </c>
      <c r="E52" s="13" t="s">
        <v>956</v>
      </c>
      <c r="F52" s="12">
        <v>8</v>
      </c>
      <c r="G52" s="17" t="s">
        <v>964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27">
        <v>15</v>
      </c>
      <c r="W52" s="12"/>
      <c r="X52" s="17"/>
      <c r="Y52" s="17"/>
      <c r="Z52" s="17"/>
      <c r="AA52" s="134" t="s">
        <v>958</v>
      </c>
    </row>
    <row r="53" spans="1:27" ht="24">
      <c r="A53" s="12" t="s">
        <v>16</v>
      </c>
      <c r="B53" s="12">
        <v>76</v>
      </c>
      <c r="C53" s="12" t="s">
        <v>19</v>
      </c>
      <c r="D53" s="13" t="s">
        <v>1019</v>
      </c>
      <c r="E53" s="13" t="s">
        <v>991</v>
      </c>
      <c r="F53" s="12" t="s">
        <v>584</v>
      </c>
      <c r="G53" s="12" t="s">
        <v>1020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27">
        <v>15</v>
      </c>
      <c r="W53" s="12"/>
      <c r="X53" s="12"/>
      <c r="Y53" s="17"/>
      <c r="Z53" s="17"/>
      <c r="AA53" s="134"/>
    </row>
    <row r="54" spans="1:27" ht="25.5">
      <c r="A54" s="12" t="s">
        <v>16</v>
      </c>
      <c r="B54" s="12">
        <v>72</v>
      </c>
      <c r="C54" s="12" t="s">
        <v>19</v>
      </c>
      <c r="D54" s="13" t="s">
        <v>965</v>
      </c>
      <c r="E54" s="13" t="s">
        <v>956</v>
      </c>
      <c r="F54" s="12">
        <v>8</v>
      </c>
      <c r="G54" s="12" t="s">
        <v>966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26">
        <v>14.5</v>
      </c>
      <c r="W54" s="12"/>
      <c r="X54" s="12"/>
      <c r="Y54" s="17"/>
      <c r="Z54" s="17"/>
      <c r="AA54" s="134" t="s">
        <v>958</v>
      </c>
    </row>
    <row r="55" spans="1:27" ht="24">
      <c r="A55" s="12" t="s">
        <v>16</v>
      </c>
      <c r="B55" s="17">
        <v>15</v>
      </c>
      <c r="C55" s="12" t="s">
        <v>19</v>
      </c>
      <c r="D55" s="18" t="s">
        <v>321</v>
      </c>
      <c r="E55" s="13" t="s">
        <v>228</v>
      </c>
      <c r="F55" s="12">
        <v>8</v>
      </c>
      <c r="G55" s="17" t="s">
        <v>322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7">
        <v>14</v>
      </c>
      <c r="W55" s="12"/>
      <c r="X55" s="17"/>
      <c r="Y55" s="17"/>
      <c r="Z55" s="17"/>
      <c r="AA55" s="134" t="s">
        <v>254</v>
      </c>
    </row>
    <row r="56" spans="1:27" ht="24">
      <c r="A56" s="12" t="s">
        <v>16</v>
      </c>
      <c r="B56" s="17">
        <v>1</v>
      </c>
      <c r="C56" s="12" t="s">
        <v>19</v>
      </c>
      <c r="D56" s="18" t="s">
        <v>32</v>
      </c>
      <c r="E56" s="13" t="s">
        <v>27</v>
      </c>
      <c r="F56" s="12" t="s">
        <v>33</v>
      </c>
      <c r="G56" s="17" t="s">
        <v>34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7">
        <v>13.5</v>
      </c>
      <c r="W56" s="12"/>
      <c r="X56" s="17"/>
      <c r="Y56" s="17"/>
      <c r="Z56" s="17"/>
      <c r="AA56" s="134" t="s">
        <v>35</v>
      </c>
    </row>
    <row r="57" spans="1:27" ht="24">
      <c r="A57" s="12" t="s">
        <v>16</v>
      </c>
      <c r="B57" s="12">
        <v>30</v>
      </c>
      <c r="C57" s="12" t="s">
        <v>19</v>
      </c>
      <c r="D57" s="13" t="s">
        <v>345</v>
      </c>
      <c r="E57" s="13" t="s">
        <v>228</v>
      </c>
      <c r="F57" s="12">
        <v>8</v>
      </c>
      <c r="G57" s="12" t="s">
        <v>346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7">
        <v>13</v>
      </c>
      <c r="W57" s="12"/>
      <c r="X57" s="12"/>
      <c r="Y57" s="17"/>
      <c r="Z57" s="17"/>
      <c r="AA57" s="134" t="s">
        <v>254</v>
      </c>
    </row>
    <row r="58" spans="1:27" ht="25.5">
      <c r="A58" s="12" t="s">
        <v>16</v>
      </c>
      <c r="B58" s="17">
        <v>31</v>
      </c>
      <c r="C58" s="12" t="s">
        <v>19</v>
      </c>
      <c r="D58" s="18" t="s">
        <v>410</v>
      </c>
      <c r="E58" s="13" t="s">
        <v>390</v>
      </c>
      <c r="F58" s="12">
        <v>8</v>
      </c>
      <c r="G58" s="17" t="s">
        <v>411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7">
        <v>13</v>
      </c>
      <c r="W58" s="12"/>
      <c r="X58" s="17"/>
      <c r="Y58" s="17"/>
      <c r="Z58" s="17"/>
      <c r="AA58" s="134" t="s">
        <v>399</v>
      </c>
    </row>
    <row r="59" spans="1:27" ht="67.5">
      <c r="A59" s="12" t="s">
        <v>16</v>
      </c>
      <c r="B59" s="12">
        <v>68</v>
      </c>
      <c r="C59" s="12" t="s">
        <v>19</v>
      </c>
      <c r="D59" s="13" t="s">
        <v>856</v>
      </c>
      <c r="E59" s="13" t="s">
        <v>846</v>
      </c>
      <c r="F59" s="12">
        <v>8</v>
      </c>
      <c r="G59" s="12" t="s">
        <v>836</v>
      </c>
      <c r="H59" s="14"/>
      <c r="I59" s="14"/>
      <c r="J59" s="14"/>
      <c r="K59" s="14"/>
      <c r="L59" s="14"/>
      <c r="M59" s="26"/>
      <c r="N59" s="12"/>
      <c r="O59" s="12"/>
      <c r="P59" s="17"/>
      <c r="Q59" s="17"/>
      <c r="R59" s="38"/>
      <c r="S59" s="17"/>
      <c r="T59" s="17"/>
      <c r="U59" s="17"/>
      <c r="V59" s="27">
        <v>13</v>
      </c>
      <c r="W59" s="12"/>
      <c r="X59" s="17"/>
      <c r="Y59" s="17"/>
      <c r="Z59" s="17"/>
      <c r="AA59" s="134" t="s">
        <v>857</v>
      </c>
    </row>
    <row r="60" spans="1:27" ht="22.5">
      <c r="A60" s="13" t="s">
        <v>16</v>
      </c>
      <c r="B60" s="17">
        <v>65</v>
      </c>
      <c r="C60" s="13" t="s">
        <v>17</v>
      </c>
      <c r="D60" s="46" t="s">
        <v>815</v>
      </c>
      <c r="E60" s="46" t="s">
        <v>779</v>
      </c>
      <c r="F60" s="41">
        <v>8</v>
      </c>
      <c r="G60" s="46" t="s">
        <v>816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09">
        <v>12.5</v>
      </c>
      <c r="W60" s="13"/>
      <c r="X60" s="13"/>
      <c r="Y60" s="37"/>
      <c r="Z60" s="37"/>
      <c r="AA60" s="137" t="s">
        <v>792</v>
      </c>
    </row>
    <row r="61" spans="1:27" ht="24">
      <c r="A61" s="12" t="s">
        <v>16</v>
      </c>
      <c r="B61" s="12">
        <v>2</v>
      </c>
      <c r="C61" s="12" t="s">
        <v>19</v>
      </c>
      <c r="D61" s="13" t="s">
        <v>36</v>
      </c>
      <c r="E61" s="13" t="s">
        <v>27</v>
      </c>
      <c r="F61" s="12" t="s">
        <v>33</v>
      </c>
      <c r="G61" s="12" t="s">
        <v>37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27">
        <v>12</v>
      </c>
      <c r="W61" s="12"/>
      <c r="X61" s="12"/>
      <c r="Y61" s="17"/>
      <c r="Z61" s="17"/>
      <c r="AA61" s="134" t="s">
        <v>35</v>
      </c>
    </row>
    <row r="62" spans="1:27" ht="22.5">
      <c r="A62" s="13" t="s">
        <v>16</v>
      </c>
      <c r="B62" s="17">
        <v>63</v>
      </c>
      <c r="C62" s="13" t="s">
        <v>17</v>
      </c>
      <c r="D62" s="46" t="s">
        <v>811</v>
      </c>
      <c r="E62" s="46" t="s">
        <v>779</v>
      </c>
      <c r="F62" s="41">
        <v>8</v>
      </c>
      <c r="G62" s="46" t="s">
        <v>812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09">
        <v>12</v>
      </c>
      <c r="W62" s="13"/>
      <c r="X62" s="13"/>
      <c r="Y62" s="37"/>
      <c r="Z62" s="37"/>
      <c r="AA62" s="137" t="s">
        <v>792</v>
      </c>
    </row>
    <row r="63" spans="1:27" ht="25.5">
      <c r="A63" s="12" t="s">
        <v>16</v>
      </c>
      <c r="B63" s="17">
        <v>67</v>
      </c>
      <c r="C63" s="12" t="s">
        <v>19</v>
      </c>
      <c r="D63" s="18" t="s">
        <v>837</v>
      </c>
      <c r="E63" s="13" t="s">
        <v>824</v>
      </c>
      <c r="F63" s="12">
        <v>8</v>
      </c>
      <c r="G63" s="12" t="s">
        <v>838</v>
      </c>
      <c r="H63" s="14"/>
      <c r="I63" s="14"/>
      <c r="J63" s="14"/>
      <c r="K63" s="14"/>
      <c r="L63" s="14"/>
      <c r="M63" s="14"/>
      <c r="N63" s="14"/>
      <c r="O63" s="26"/>
      <c r="P63" s="12"/>
      <c r="Q63" s="12"/>
      <c r="R63" s="17"/>
      <c r="S63" s="17"/>
      <c r="T63" s="13"/>
      <c r="U63" s="17"/>
      <c r="V63" s="109">
        <v>12</v>
      </c>
      <c r="W63" s="13"/>
      <c r="X63" s="12"/>
      <c r="Y63" s="17"/>
      <c r="Z63" s="17"/>
      <c r="AA63" s="134" t="s">
        <v>834</v>
      </c>
    </row>
    <row r="64" spans="1:27" ht="24">
      <c r="A64" s="12" t="s">
        <v>16</v>
      </c>
      <c r="B64" s="17">
        <v>73</v>
      </c>
      <c r="C64" s="12" t="s">
        <v>19</v>
      </c>
      <c r="D64" s="18" t="s">
        <v>1013</v>
      </c>
      <c r="E64" s="13" t="s">
        <v>991</v>
      </c>
      <c r="F64" s="12" t="s">
        <v>584</v>
      </c>
      <c r="G64" s="17" t="s">
        <v>1014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27">
        <v>11.5</v>
      </c>
      <c r="W64" s="12"/>
      <c r="X64" s="17"/>
      <c r="Y64" s="17"/>
      <c r="Z64" s="17"/>
      <c r="AA64" s="134"/>
    </row>
    <row r="65" spans="1:27" ht="24">
      <c r="A65" s="12" t="s">
        <v>16</v>
      </c>
      <c r="B65" s="12">
        <v>16</v>
      </c>
      <c r="C65" s="12" t="s">
        <v>19</v>
      </c>
      <c r="D65" s="13" t="s">
        <v>323</v>
      </c>
      <c r="E65" s="13" t="s">
        <v>228</v>
      </c>
      <c r="F65" s="12">
        <v>8</v>
      </c>
      <c r="G65" s="12" t="s">
        <v>324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27">
        <v>11</v>
      </c>
      <c r="W65" s="12"/>
      <c r="X65" s="12"/>
      <c r="Y65" s="17"/>
      <c r="Z65" s="17"/>
      <c r="AA65" s="134" t="s">
        <v>254</v>
      </c>
    </row>
    <row r="66" spans="1:27" ht="24">
      <c r="A66" s="12" t="s">
        <v>16</v>
      </c>
      <c r="B66" s="12">
        <v>20</v>
      </c>
      <c r="C66" s="12" t="s">
        <v>19</v>
      </c>
      <c r="D66" s="13" t="s">
        <v>329</v>
      </c>
      <c r="E66" s="13" t="s">
        <v>228</v>
      </c>
      <c r="F66" s="12">
        <v>8</v>
      </c>
      <c r="G66" s="12" t="s">
        <v>330</v>
      </c>
      <c r="H66" s="14"/>
      <c r="I66" s="4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27">
        <v>10</v>
      </c>
      <c r="W66" s="12"/>
      <c r="X66" s="16"/>
      <c r="Y66" s="17"/>
      <c r="Z66" s="17"/>
      <c r="AA66" s="134" t="s">
        <v>254</v>
      </c>
    </row>
    <row r="67" spans="1:27" ht="24">
      <c r="A67" s="12" t="s">
        <v>16</v>
      </c>
      <c r="B67" s="17">
        <v>25</v>
      </c>
      <c r="C67" s="12" t="s">
        <v>19</v>
      </c>
      <c r="D67" s="13" t="s">
        <v>339</v>
      </c>
      <c r="E67" s="13" t="s">
        <v>228</v>
      </c>
      <c r="F67" s="12">
        <v>8</v>
      </c>
      <c r="G67" s="17" t="s">
        <v>340</v>
      </c>
      <c r="H67" s="17"/>
      <c r="I67" s="12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30">
        <v>10</v>
      </c>
      <c r="W67" s="12"/>
      <c r="X67" s="17"/>
      <c r="Y67" s="17"/>
      <c r="Z67" s="17"/>
      <c r="AA67" s="134" t="s">
        <v>254</v>
      </c>
    </row>
    <row r="68" spans="1:27" ht="25.5">
      <c r="A68" s="94" t="s">
        <v>16</v>
      </c>
      <c r="B68" s="12">
        <v>56</v>
      </c>
      <c r="C68" s="94" t="s">
        <v>19</v>
      </c>
      <c r="D68" s="13" t="s">
        <v>734</v>
      </c>
      <c r="E68" s="13" t="s">
        <v>724</v>
      </c>
      <c r="F68" s="123">
        <v>8</v>
      </c>
      <c r="G68" s="12" t="s">
        <v>735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18">
        <v>10</v>
      </c>
      <c r="W68" s="94"/>
      <c r="X68" s="12"/>
      <c r="Y68" s="17"/>
      <c r="Z68" s="17"/>
      <c r="AA68" s="134" t="s">
        <v>729</v>
      </c>
    </row>
    <row r="69" spans="1:27" ht="24">
      <c r="A69" s="94" t="s">
        <v>16</v>
      </c>
      <c r="B69" s="17">
        <v>75</v>
      </c>
      <c r="C69" s="94" t="s">
        <v>19</v>
      </c>
      <c r="D69" s="21" t="s">
        <v>1017</v>
      </c>
      <c r="E69" s="21" t="s">
        <v>991</v>
      </c>
      <c r="F69" s="124" t="s">
        <v>584</v>
      </c>
      <c r="G69" s="43" t="s">
        <v>1018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84">
        <v>10</v>
      </c>
      <c r="W69" s="12"/>
      <c r="X69" s="132"/>
      <c r="Y69" s="17"/>
      <c r="Z69" s="17"/>
      <c r="AA69" s="138"/>
    </row>
    <row r="70" spans="1:27" ht="33.75">
      <c r="A70" s="36" t="s">
        <v>16</v>
      </c>
      <c r="B70" s="17">
        <v>61</v>
      </c>
      <c r="C70" s="36" t="s">
        <v>17</v>
      </c>
      <c r="D70" s="46" t="s">
        <v>809</v>
      </c>
      <c r="E70" s="46" t="s">
        <v>779</v>
      </c>
      <c r="F70" s="47">
        <v>8</v>
      </c>
      <c r="G70" s="46" t="s">
        <v>810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86">
        <v>9</v>
      </c>
      <c r="W70" s="13"/>
      <c r="X70" s="131"/>
      <c r="Y70" s="37"/>
      <c r="Z70" s="37"/>
      <c r="AA70" s="137" t="s">
        <v>792</v>
      </c>
    </row>
    <row r="71" spans="1:27" ht="22.5">
      <c r="A71" s="36" t="s">
        <v>16</v>
      </c>
      <c r="B71" s="12">
        <v>64</v>
      </c>
      <c r="C71" s="36" t="s">
        <v>17</v>
      </c>
      <c r="D71" s="46" t="s">
        <v>813</v>
      </c>
      <c r="E71" s="46" t="s">
        <v>779</v>
      </c>
      <c r="F71" s="47">
        <v>8</v>
      </c>
      <c r="G71" s="46" t="s">
        <v>814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86">
        <v>9</v>
      </c>
      <c r="W71" s="13"/>
      <c r="X71" s="36"/>
      <c r="Y71" s="37"/>
      <c r="Z71" s="37"/>
      <c r="AA71" s="137" t="s">
        <v>792</v>
      </c>
    </row>
    <row r="72" spans="1:27" ht="24">
      <c r="A72" s="94" t="s">
        <v>16</v>
      </c>
      <c r="B72" s="17">
        <v>3</v>
      </c>
      <c r="C72" s="94" t="s">
        <v>19</v>
      </c>
      <c r="D72" s="21" t="s">
        <v>38</v>
      </c>
      <c r="E72" s="21" t="s">
        <v>27</v>
      </c>
      <c r="F72" s="124" t="s">
        <v>39</v>
      </c>
      <c r="G72" s="43" t="s">
        <v>40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84">
        <v>8</v>
      </c>
      <c r="W72" s="12"/>
      <c r="X72" s="132"/>
      <c r="Y72" s="17"/>
      <c r="Z72" s="17"/>
      <c r="AA72" s="134" t="s">
        <v>35</v>
      </c>
    </row>
    <row r="73" spans="1:27" ht="25.5">
      <c r="A73" s="12" t="s">
        <v>116</v>
      </c>
      <c r="B73" s="17">
        <v>9</v>
      </c>
      <c r="C73" s="12" t="s">
        <v>17</v>
      </c>
      <c r="D73" s="18" t="s">
        <v>187</v>
      </c>
      <c r="E73" s="13" t="s">
        <v>182</v>
      </c>
      <c r="F73" s="12" t="s">
        <v>183</v>
      </c>
      <c r="G73" s="17" t="s">
        <v>188</v>
      </c>
      <c r="H73" s="17"/>
      <c r="I73" s="17"/>
      <c r="J73" s="17"/>
      <c r="K73" s="17"/>
      <c r="L73" s="17"/>
      <c r="M73" s="17"/>
      <c r="N73" s="17"/>
      <c r="O73" s="107"/>
      <c r="P73" s="17"/>
      <c r="Q73" s="17"/>
      <c r="R73" s="17"/>
      <c r="S73" s="17"/>
      <c r="T73" s="17"/>
      <c r="U73" s="17"/>
      <c r="V73" s="26">
        <v>8</v>
      </c>
      <c r="W73" s="12"/>
      <c r="X73" s="17"/>
      <c r="Y73" s="17"/>
      <c r="Z73" s="17"/>
      <c r="AA73" s="134" t="s">
        <v>166</v>
      </c>
    </row>
    <row r="74" spans="1:27" ht="45">
      <c r="A74" s="12" t="s">
        <v>16</v>
      </c>
      <c r="B74" s="17">
        <v>45</v>
      </c>
      <c r="C74" s="12" t="s">
        <v>19</v>
      </c>
      <c r="D74" s="18" t="s">
        <v>699</v>
      </c>
      <c r="E74" s="13" t="s">
        <v>655</v>
      </c>
      <c r="F74" s="12">
        <v>8</v>
      </c>
      <c r="G74" s="17">
        <v>24902381</v>
      </c>
      <c r="H74" s="17"/>
      <c r="I74" s="17"/>
      <c r="J74" s="17"/>
      <c r="K74" s="17"/>
      <c r="L74" s="17"/>
      <c r="M74" s="17"/>
      <c r="N74" s="17"/>
      <c r="O74" s="107"/>
      <c r="P74" s="17"/>
      <c r="Q74" s="17"/>
      <c r="R74" s="17"/>
      <c r="S74" s="17"/>
      <c r="T74" s="17"/>
      <c r="U74" s="17"/>
      <c r="V74" s="26">
        <v>8</v>
      </c>
      <c r="W74" s="12"/>
      <c r="X74" s="17"/>
      <c r="Y74" s="17"/>
      <c r="Z74" s="17"/>
      <c r="AA74" s="134" t="s">
        <v>674</v>
      </c>
    </row>
    <row r="75" spans="1:27" ht="24">
      <c r="A75" s="12" t="s">
        <v>16</v>
      </c>
      <c r="B75" s="12">
        <v>58</v>
      </c>
      <c r="C75" s="12" t="s">
        <v>19</v>
      </c>
      <c r="D75" s="18" t="s">
        <v>753</v>
      </c>
      <c r="E75" s="13" t="s">
        <v>754</v>
      </c>
      <c r="F75" s="12">
        <v>8</v>
      </c>
      <c r="G75" s="17" t="s">
        <v>755</v>
      </c>
      <c r="H75" s="17"/>
      <c r="I75" s="17"/>
      <c r="J75" s="17"/>
      <c r="K75" s="17"/>
      <c r="L75" s="17"/>
      <c r="M75" s="107"/>
      <c r="N75" s="17"/>
      <c r="O75" s="17"/>
      <c r="P75" s="17"/>
      <c r="Q75" s="17"/>
      <c r="R75" s="128"/>
      <c r="S75" s="17"/>
      <c r="T75" s="17"/>
      <c r="U75" s="17"/>
      <c r="V75" s="27">
        <v>6</v>
      </c>
      <c r="W75" s="12"/>
      <c r="X75" s="17"/>
      <c r="Y75" s="17"/>
      <c r="Z75" s="17"/>
      <c r="AA75" s="134" t="s">
        <v>750</v>
      </c>
    </row>
    <row r="76" spans="1:27" ht="25.5">
      <c r="A76" s="12" t="s">
        <v>16</v>
      </c>
      <c r="B76" s="17">
        <v>55</v>
      </c>
      <c r="C76" s="12" t="s">
        <v>19</v>
      </c>
      <c r="D76" s="18" t="s">
        <v>732</v>
      </c>
      <c r="E76" s="13" t="s">
        <v>724</v>
      </c>
      <c r="F76" s="12">
        <v>8</v>
      </c>
      <c r="G76" s="17" t="s">
        <v>733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28"/>
      <c r="S76" s="17"/>
      <c r="T76" s="17"/>
      <c r="U76" s="17"/>
      <c r="V76" s="27">
        <v>5</v>
      </c>
      <c r="W76" s="12"/>
      <c r="X76" s="17"/>
      <c r="Y76" s="17"/>
      <c r="Z76" s="17"/>
      <c r="AA76" s="134" t="s">
        <v>729</v>
      </c>
    </row>
    <row r="77" spans="1:27" ht="25.5">
      <c r="A77" s="12" t="s">
        <v>16</v>
      </c>
      <c r="B77" s="17">
        <v>33</v>
      </c>
      <c r="C77" s="12" t="s">
        <v>19</v>
      </c>
      <c r="D77" s="13" t="s">
        <v>467</v>
      </c>
      <c r="E77" s="13" t="s">
        <v>423</v>
      </c>
      <c r="F77" s="55">
        <v>8</v>
      </c>
      <c r="G77" s="12" t="s">
        <v>468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27">
        <v>4.5</v>
      </c>
      <c r="W77" s="12"/>
      <c r="X77" s="17"/>
      <c r="Y77" s="17"/>
      <c r="Z77" s="17"/>
      <c r="AA77" s="133" t="s">
        <v>432</v>
      </c>
    </row>
    <row r="78" spans="1:27" ht="25.5">
      <c r="A78" s="12" t="s">
        <v>16</v>
      </c>
      <c r="B78" s="12">
        <v>66</v>
      </c>
      <c r="C78" s="12" t="s">
        <v>19</v>
      </c>
      <c r="D78" s="18" t="s">
        <v>835</v>
      </c>
      <c r="E78" s="13" t="s">
        <v>824</v>
      </c>
      <c r="F78" s="12">
        <v>8</v>
      </c>
      <c r="G78" s="12" t="s">
        <v>836</v>
      </c>
      <c r="H78" s="14"/>
      <c r="I78" s="14"/>
      <c r="J78" s="14"/>
      <c r="K78" s="14"/>
      <c r="L78" s="14"/>
      <c r="M78" s="14"/>
      <c r="N78" s="14"/>
      <c r="O78" s="26"/>
      <c r="P78" s="12"/>
      <c r="Q78" s="12"/>
      <c r="R78" s="17"/>
      <c r="S78" s="17"/>
      <c r="T78" s="13"/>
      <c r="U78" s="17"/>
      <c r="V78" s="109">
        <v>3</v>
      </c>
      <c r="W78" s="13"/>
      <c r="X78" s="17"/>
      <c r="Y78" s="17"/>
      <c r="Z78" s="17"/>
      <c r="AA78" s="134" t="s">
        <v>834</v>
      </c>
    </row>
    <row r="79" spans="1:27" ht="12.75">
      <c r="AA79" s="139"/>
    </row>
    <row r="80" spans="1:27" ht="12.75">
      <c r="AA80" s="139"/>
    </row>
    <row r="81" spans="27:27" ht="12.75">
      <c r="AA81" s="139"/>
    </row>
    <row r="82" spans="27:27" ht="12.75">
      <c r="AA82" s="139"/>
    </row>
    <row r="83" spans="27:27" ht="12.75">
      <c r="AA83" s="139"/>
    </row>
    <row r="84" spans="27:27" ht="12.75">
      <c r="AA84" s="139"/>
    </row>
    <row r="85" spans="27:27" ht="12.75">
      <c r="AA85" s="139"/>
    </row>
    <row r="86" spans="27:27" ht="12.75">
      <c r="AA86" s="139"/>
    </row>
    <row r="87" spans="27:27" ht="12.75">
      <c r="AA87" s="139"/>
    </row>
    <row r="88" spans="27:27" ht="12.75">
      <c r="AA88" s="139"/>
    </row>
    <row r="89" spans="27:27" ht="12.75">
      <c r="AA89" s="139"/>
    </row>
    <row r="90" spans="27:27" ht="12.75">
      <c r="AA90" s="139"/>
    </row>
    <row r="91" spans="27:27" ht="12.75">
      <c r="AA91" s="139"/>
    </row>
    <row r="92" spans="27:27" ht="12.75">
      <c r="AA92" s="139"/>
    </row>
    <row r="93" spans="27:27" ht="12.75">
      <c r="AA93" s="139"/>
    </row>
    <row r="94" spans="27:27" ht="12.75">
      <c r="AA94" s="139"/>
    </row>
    <row r="95" spans="27:27" ht="12.75">
      <c r="AA95" s="139"/>
    </row>
    <row r="96" spans="27:27" ht="12.75">
      <c r="AA96" s="139"/>
    </row>
    <row r="97" spans="27:27" ht="12.75">
      <c r="AA97" s="139"/>
    </row>
    <row r="98" spans="27:27" ht="12.75">
      <c r="AA98" s="139"/>
    </row>
    <row r="99" spans="27:27" ht="12.75">
      <c r="AA99" s="139"/>
    </row>
    <row r="100" spans="27:27" ht="12.75">
      <c r="AA100" s="139"/>
    </row>
    <row r="101" spans="27:27" ht="12.75">
      <c r="AA101" s="139"/>
    </row>
    <row r="102" spans="27:27" ht="12.75">
      <c r="AA102" s="139"/>
    </row>
    <row r="103" spans="27:27" ht="12.75">
      <c r="AA103" s="139"/>
    </row>
    <row r="104" spans="27:27" ht="12.75">
      <c r="AA104" s="139"/>
    </row>
    <row r="105" spans="27:27" ht="12.75">
      <c r="AA105" s="139"/>
    </row>
    <row r="106" spans="27:27" ht="12.75">
      <c r="AA106" s="139"/>
    </row>
    <row r="107" spans="27:27" ht="12.75">
      <c r="AA107" s="139"/>
    </row>
    <row r="108" spans="27:27" ht="12.75">
      <c r="AA108" s="139"/>
    </row>
    <row r="109" spans="27:27" ht="12.75">
      <c r="AA109" s="139"/>
    </row>
    <row r="110" spans="27:27" ht="12.75">
      <c r="AA110" s="139"/>
    </row>
    <row r="111" spans="27:27" ht="12.75">
      <c r="AA111" s="139"/>
    </row>
    <row r="112" spans="27:27" ht="12.75">
      <c r="AA112" s="139"/>
    </row>
    <row r="113" spans="27:27" ht="12.75">
      <c r="AA113" s="139"/>
    </row>
    <row r="114" spans="27:27" ht="12.75">
      <c r="AA114" s="139"/>
    </row>
    <row r="115" spans="27:27" ht="12.75">
      <c r="AA115" s="139"/>
    </row>
  </sheetData>
  <autoFilter ref="A7:Y28">
    <sortState ref="A8:Y85">
      <sortCondition descending="1" ref="V7:V85"/>
    </sortState>
  </autoFilter>
  <sortState ref="A8:AA83">
    <sortCondition descending="1" ref="V8"/>
  </sortState>
  <mergeCells count="6">
    <mergeCell ref="A6:E6"/>
    <mergeCell ref="A1:Y1"/>
    <mergeCell ref="A2:D2"/>
    <mergeCell ref="A3:D3"/>
    <mergeCell ref="A4:Y4"/>
    <mergeCell ref="A5:Y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0"/>
  <sheetViews>
    <sheetView topLeftCell="A61" workbookViewId="0">
      <selection activeCell="F8" sqref="F8:F69"/>
    </sheetView>
  </sheetViews>
  <sheetFormatPr defaultRowHeight="12"/>
  <cols>
    <col min="1" max="1" width="7.710937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11.85546875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3.140625" customWidth="1"/>
    <col min="14" max="15" width="4.42578125" customWidth="1"/>
    <col min="16" max="20" width="4" customWidth="1"/>
    <col min="21" max="21" width="4.140625" customWidth="1"/>
    <col min="22" max="22" width="8.28515625" customWidth="1"/>
    <col min="23" max="23" width="10.140625" customWidth="1"/>
    <col min="24" max="24" width="10.5703125" customWidth="1"/>
    <col min="25" max="25" width="12.5703125" customWidth="1"/>
    <col min="27" max="27" width="20.85546875" customWidth="1"/>
  </cols>
  <sheetData>
    <row r="1" spans="1:27" ht="15" customHeight="1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7" ht="15" customHeight="1">
      <c r="A2" s="159" t="s">
        <v>11</v>
      </c>
      <c r="B2" s="159"/>
      <c r="C2" s="159"/>
      <c r="D2" s="160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4"/>
      <c r="R2" s="34"/>
      <c r="S2" s="34"/>
      <c r="T2" s="34"/>
      <c r="U2" s="23"/>
      <c r="V2" s="23"/>
      <c r="W2" s="23"/>
      <c r="X2" s="23"/>
      <c r="Y2" s="23"/>
    </row>
    <row r="3" spans="1:27" ht="15" customHeight="1">
      <c r="A3" s="159" t="s">
        <v>12</v>
      </c>
      <c r="B3" s="159"/>
      <c r="C3" s="159"/>
      <c r="D3" s="160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4"/>
      <c r="R3" s="34"/>
      <c r="S3" s="34"/>
      <c r="T3" s="34"/>
      <c r="U3" s="23"/>
      <c r="V3" s="23"/>
      <c r="W3" s="23"/>
      <c r="X3" s="23"/>
      <c r="Y3" s="23"/>
    </row>
    <row r="4" spans="1:27" ht="15" customHeight="1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7" ht="15" customHeight="1">
      <c r="A5" s="159" t="s">
        <v>22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7" ht="15">
      <c r="A6" s="1"/>
      <c r="B6" s="1"/>
      <c r="C6" s="1"/>
      <c r="D6" s="1"/>
      <c r="E6" s="1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0"/>
      <c r="X6" s="10"/>
      <c r="Y6" s="2"/>
    </row>
    <row r="7" spans="1:27" ht="60">
      <c r="A7" s="6" t="s">
        <v>0</v>
      </c>
      <c r="B7" s="6" t="s">
        <v>1</v>
      </c>
      <c r="C7" s="6" t="s">
        <v>9</v>
      </c>
      <c r="D7" s="6" t="s">
        <v>2</v>
      </c>
      <c r="E7" s="6" t="s">
        <v>3</v>
      </c>
      <c r="F7" s="6" t="s">
        <v>4</v>
      </c>
      <c r="G7" s="6" t="s">
        <v>15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1">
        <v>14</v>
      </c>
      <c r="V7" s="24" t="s">
        <v>20</v>
      </c>
      <c r="W7" s="25" t="s">
        <v>21</v>
      </c>
      <c r="X7" s="26" t="s">
        <v>5</v>
      </c>
      <c r="Y7" s="25" t="s">
        <v>6</v>
      </c>
      <c r="Z7" s="25" t="s">
        <v>7</v>
      </c>
      <c r="AA7" s="5" t="s">
        <v>8</v>
      </c>
    </row>
    <row r="8" spans="1:27" ht="24">
      <c r="A8" s="12" t="s">
        <v>116</v>
      </c>
      <c r="B8" s="12">
        <v>7</v>
      </c>
      <c r="C8" s="12" t="s">
        <v>17</v>
      </c>
      <c r="D8" s="13" t="s">
        <v>207</v>
      </c>
      <c r="E8" s="13" t="s">
        <v>147</v>
      </c>
      <c r="F8" s="15" t="s">
        <v>201</v>
      </c>
      <c r="G8" s="15" t="s">
        <v>208</v>
      </c>
      <c r="H8" s="14">
        <v>4</v>
      </c>
      <c r="I8" s="14">
        <v>2</v>
      </c>
      <c r="J8" s="14">
        <v>7</v>
      </c>
      <c r="K8" s="14">
        <v>2</v>
      </c>
      <c r="L8" s="14">
        <v>6</v>
      </c>
      <c r="M8" s="14">
        <v>6</v>
      </c>
      <c r="N8" s="14">
        <v>8</v>
      </c>
      <c r="O8" s="14">
        <v>3</v>
      </c>
      <c r="P8" s="14">
        <v>6</v>
      </c>
      <c r="Q8" s="14">
        <v>21</v>
      </c>
      <c r="R8" s="14"/>
      <c r="S8" s="14"/>
      <c r="T8" s="14"/>
      <c r="U8" s="14"/>
      <c r="V8" s="153">
        <v>65</v>
      </c>
      <c r="W8" s="12"/>
      <c r="X8" s="16"/>
      <c r="Y8" s="17" t="s">
        <v>1057</v>
      </c>
      <c r="Z8" s="17"/>
      <c r="AA8" s="85" t="s">
        <v>166</v>
      </c>
    </row>
    <row r="9" spans="1:27" ht="24">
      <c r="A9" s="12" t="s">
        <v>16</v>
      </c>
      <c r="B9" s="12">
        <v>22</v>
      </c>
      <c r="C9" s="12" t="s">
        <v>17</v>
      </c>
      <c r="D9" s="13" t="s">
        <v>420</v>
      </c>
      <c r="E9" s="13" t="s">
        <v>390</v>
      </c>
      <c r="F9" s="12">
        <v>9</v>
      </c>
      <c r="G9" s="12" t="s">
        <v>421</v>
      </c>
      <c r="H9" s="14">
        <v>2</v>
      </c>
      <c r="I9" s="14">
        <v>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4</v>
      </c>
      <c r="P9" s="14">
        <v>6</v>
      </c>
      <c r="Q9" s="14">
        <v>12</v>
      </c>
      <c r="R9" s="14"/>
      <c r="S9" s="14"/>
      <c r="T9" s="14"/>
      <c r="U9" s="14"/>
      <c r="V9" s="153">
        <v>40</v>
      </c>
      <c r="W9" s="12"/>
      <c r="X9" s="12"/>
      <c r="Y9" s="17" t="s">
        <v>1058</v>
      </c>
      <c r="Z9" s="17"/>
      <c r="AA9" s="85" t="s">
        <v>399</v>
      </c>
    </row>
    <row r="10" spans="1:27" ht="24">
      <c r="A10" s="12" t="s">
        <v>16</v>
      </c>
      <c r="B10" s="12">
        <v>53</v>
      </c>
      <c r="C10" s="12" t="s">
        <v>17</v>
      </c>
      <c r="D10" s="13" t="s">
        <v>773</v>
      </c>
      <c r="E10" s="13" t="s">
        <v>761</v>
      </c>
      <c r="F10" s="12">
        <v>9</v>
      </c>
      <c r="G10" s="12" t="s">
        <v>774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53">
        <v>38</v>
      </c>
      <c r="W10" s="12"/>
      <c r="X10" s="17"/>
      <c r="Y10" s="17" t="s">
        <v>1058</v>
      </c>
      <c r="Z10" s="17"/>
      <c r="AA10" s="85" t="s">
        <v>766</v>
      </c>
    </row>
    <row r="11" spans="1:27" ht="24">
      <c r="A11" s="12" t="s">
        <v>16</v>
      </c>
      <c r="B11" s="12">
        <v>29</v>
      </c>
      <c r="C11" s="12" t="s">
        <v>17</v>
      </c>
      <c r="D11" s="13" t="s">
        <v>604</v>
      </c>
      <c r="E11" s="13" t="s">
        <v>486</v>
      </c>
      <c r="F11" s="12">
        <v>9</v>
      </c>
      <c r="G11" s="12" t="s">
        <v>605</v>
      </c>
      <c r="H11" s="14">
        <v>0</v>
      </c>
      <c r="I11" s="14">
        <v>2</v>
      </c>
      <c r="J11" s="14">
        <v>0</v>
      </c>
      <c r="K11" s="14">
        <v>0</v>
      </c>
      <c r="L11" s="14">
        <v>2</v>
      </c>
      <c r="M11" s="14">
        <v>3</v>
      </c>
      <c r="N11" s="14">
        <v>6</v>
      </c>
      <c r="O11" s="14">
        <v>2</v>
      </c>
      <c r="P11" s="14">
        <v>6</v>
      </c>
      <c r="Q11" s="14">
        <v>16</v>
      </c>
      <c r="R11" s="14"/>
      <c r="S11" s="14"/>
      <c r="T11" s="14"/>
      <c r="U11" s="14"/>
      <c r="V11" s="153">
        <v>37</v>
      </c>
      <c r="W11" s="12"/>
      <c r="X11" s="12"/>
      <c r="Y11" s="17" t="s">
        <v>1058</v>
      </c>
      <c r="Z11" s="17"/>
      <c r="AA11" s="85" t="s">
        <v>601</v>
      </c>
    </row>
    <row r="12" spans="1:27" ht="24">
      <c r="A12" s="12" t="s">
        <v>16</v>
      </c>
      <c r="B12" s="12">
        <v>28</v>
      </c>
      <c r="C12" s="12" t="s">
        <v>17</v>
      </c>
      <c r="D12" s="13" t="s">
        <v>602</v>
      </c>
      <c r="E12" s="13" t="s">
        <v>486</v>
      </c>
      <c r="F12" s="12">
        <v>9</v>
      </c>
      <c r="G12" s="12" t="s">
        <v>603</v>
      </c>
      <c r="H12" s="14">
        <v>1</v>
      </c>
      <c r="I12" s="14">
        <v>2</v>
      </c>
      <c r="J12" s="14">
        <v>0</v>
      </c>
      <c r="K12" s="14">
        <v>0</v>
      </c>
      <c r="L12" s="14">
        <v>2</v>
      </c>
      <c r="M12" s="14">
        <v>4</v>
      </c>
      <c r="N12" s="14">
        <v>6</v>
      </c>
      <c r="O12" s="14">
        <v>1</v>
      </c>
      <c r="P12" s="14">
        <v>6</v>
      </c>
      <c r="Q12" s="14">
        <v>14</v>
      </c>
      <c r="R12" s="14"/>
      <c r="S12" s="14"/>
      <c r="T12" s="14"/>
      <c r="U12" s="14"/>
      <c r="V12" s="153">
        <v>36</v>
      </c>
      <c r="W12" s="12"/>
      <c r="X12" s="12"/>
      <c r="Y12" s="17" t="s">
        <v>1058</v>
      </c>
      <c r="Z12" s="17"/>
      <c r="AA12" s="85" t="s">
        <v>601</v>
      </c>
    </row>
    <row r="13" spans="1:27" ht="24">
      <c r="A13" s="12" t="s">
        <v>16</v>
      </c>
      <c r="B13" s="12">
        <v>27</v>
      </c>
      <c r="C13" s="12" t="s">
        <v>17</v>
      </c>
      <c r="D13" s="13" t="s">
        <v>599</v>
      </c>
      <c r="E13" s="13" t="s">
        <v>486</v>
      </c>
      <c r="F13" s="12">
        <v>9</v>
      </c>
      <c r="G13" s="12" t="s">
        <v>600</v>
      </c>
      <c r="H13" s="14">
        <v>1</v>
      </c>
      <c r="I13" s="14">
        <v>2</v>
      </c>
      <c r="J13" s="14">
        <v>0</v>
      </c>
      <c r="K13" s="14">
        <v>1</v>
      </c>
      <c r="L13" s="14">
        <v>2</v>
      </c>
      <c r="M13" s="14">
        <v>2</v>
      </c>
      <c r="N13" s="14">
        <v>0</v>
      </c>
      <c r="O13" s="14">
        <v>2</v>
      </c>
      <c r="P13" s="14">
        <v>6</v>
      </c>
      <c r="Q13" s="14">
        <v>19</v>
      </c>
      <c r="R13" s="14"/>
      <c r="S13" s="14"/>
      <c r="T13" s="14"/>
      <c r="U13" s="14"/>
      <c r="V13" s="153">
        <v>35</v>
      </c>
      <c r="W13" s="12"/>
      <c r="X13" s="12"/>
      <c r="Y13" s="17" t="s">
        <v>1058</v>
      </c>
      <c r="Z13" s="17"/>
      <c r="AA13" s="85" t="s">
        <v>601</v>
      </c>
    </row>
    <row r="14" spans="1:27" ht="24">
      <c r="A14" s="12" t="s">
        <v>116</v>
      </c>
      <c r="B14" s="12">
        <v>8</v>
      </c>
      <c r="C14" s="12" t="s">
        <v>17</v>
      </c>
      <c r="D14" s="13" t="s">
        <v>209</v>
      </c>
      <c r="E14" s="13" t="s">
        <v>147</v>
      </c>
      <c r="F14" s="12" t="s">
        <v>201</v>
      </c>
      <c r="G14" s="12" t="s">
        <v>210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3">
        <v>34</v>
      </c>
      <c r="W14" s="12"/>
      <c r="X14" s="12"/>
      <c r="Y14" s="17" t="s">
        <v>1058</v>
      </c>
      <c r="Z14" s="17"/>
      <c r="AA14" s="85" t="s">
        <v>166</v>
      </c>
    </row>
    <row r="15" spans="1:27" ht="33.75">
      <c r="A15" s="12" t="s">
        <v>16</v>
      </c>
      <c r="B15" s="12">
        <v>1</v>
      </c>
      <c r="C15" s="12" t="s">
        <v>17</v>
      </c>
      <c r="D15" s="13" t="s">
        <v>110</v>
      </c>
      <c r="E15" s="13" t="s">
        <v>27</v>
      </c>
      <c r="F15" s="12">
        <v>9</v>
      </c>
      <c r="G15" s="82" t="s">
        <v>111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3">
        <v>33</v>
      </c>
      <c r="W15" s="12"/>
      <c r="X15" s="12"/>
      <c r="Y15" s="17" t="s">
        <v>1058</v>
      </c>
      <c r="Z15" s="17"/>
      <c r="AA15" s="85" t="s">
        <v>50</v>
      </c>
    </row>
    <row r="16" spans="1:27" ht="45">
      <c r="A16" s="12" t="s">
        <v>16</v>
      </c>
      <c r="B16" s="12">
        <v>44</v>
      </c>
      <c r="C16" s="12" t="s">
        <v>17</v>
      </c>
      <c r="D16" s="13" t="s">
        <v>709</v>
      </c>
      <c r="E16" s="13" t="s">
        <v>655</v>
      </c>
      <c r="F16" s="12">
        <v>9</v>
      </c>
      <c r="G16" s="12">
        <v>24902392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3">
        <v>33</v>
      </c>
      <c r="W16" s="12"/>
      <c r="X16" s="12"/>
      <c r="Y16" s="17" t="s">
        <v>1058</v>
      </c>
      <c r="Z16" s="17"/>
      <c r="AA16" s="85" t="s">
        <v>685</v>
      </c>
    </row>
    <row r="17" spans="1:27" ht="24">
      <c r="A17" s="12" t="s">
        <v>16</v>
      </c>
      <c r="B17" s="12">
        <v>70</v>
      </c>
      <c r="C17" s="12" t="s">
        <v>17</v>
      </c>
      <c r="D17" s="13" t="s">
        <v>1024</v>
      </c>
      <c r="E17" s="13" t="s">
        <v>991</v>
      </c>
      <c r="F17" s="12" t="s">
        <v>1022</v>
      </c>
      <c r="G17" s="12" t="s">
        <v>1025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3">
        <v>32</v>
      </c>
      <c r="W17" s="12"/>
      <c r="X17" s="12"/>
      <c r="Y17" s="17" t="s">
        <v>1058</v>
      </c>
      <c r="Z17" s="17"/>
      <c r="AA17" s="85"/>
    </row>
    <row r="18" spans="1:27" ht="45">
      <c r="A18" s="12" t="s">
        <v>16</v>
      </c>
      <c r="B18" s="12">
        <v>43</v>
      </c>
      <c r="C18" s="12" t="s">
        <v>17</v>
      </c>
      <c r="D18" s="13" t="s">
        <v>708</v>
      </c>
      <c r="E18" s="13" t="s">
        <v>655</v>
      </c>
      <c r="F18" s="12">
        <v>9</v>
      </c>
      <c r="G18" s="12">
        <v>24902391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7">
        <v>29</v>
      </c>
      <c r="W18" s="12"/>
      <c r="X18" s="12"/>
      <c r="Y18" s="17"/>
      <c r="Z18" s="17"/>
      <c r="AA18" s="85" t="s">
        <v>685</v>
      </c>
    </row>
    <row r="19" spans="1:27" ht="24">
      <c r="A19" s="12" t="s">
        <v>16</v>
      </c>
      <c r="B19" s="12">
        <v>19</v>
      </c>
      <c r="C19" s="12" t="s">
        <v>17</v>
      </c>
      <c r="D19" s="13" t="s">
        <v>414</v>
      </c>
      <c r="E19" s="13" t="s">
        <v>390</v>
      </c>
      <c r="F19" s="12">
        <v>9</v>
      </c>
      <c r="G19" s="12" t="s">
        <v>415</v>
      </c>
      <c r="H19" s="14">
        <v>2</v>
      </c>
      <c r="I19" s="14">
        <v>2</v>
      </c>
      <c r="J19" s="14">
        <v>0</v>
      </c>
      <c r="K19" s="14">
        <v>0</v>
      </c>
      <c r="L19" s="14">
        <v>0</v>
      </c>
      <c r="M19" s="14">
        <v>2</v>
      </c>
      <c r="N19" s="14">
        <v>3</v>
      </c>
      <c r="O19" s="14">
        <v>0</v>
      </c>
      <c r="P19" s="14">
        <v>0</v>
      </c>
      <c r="Q19" s="14">
        <v>18</v>
      </c>
      <c r="R19" s="14"/>
      <c r="S19" s="14"/>
      <c r="T19" s="14"/>
      <c r="U19" s="14"/>
      <c r="V19" s="27">
        <v>27</v>
      </c>
      <c r="W19" s="12"/>
      <c r="X19" s="12"/>
      <c r="Y19" s="17"/>
      <c r="Z19" s="17"/>
      <c r="AA19" s="85" t="s">
        <v>399</v>
      </c>
    </row>
    <row r="20" spans="1:27" ht="33.75">
      <c r="A20" s="12" t="s">
        <v>116</v>
      </c>
      <c r="B20" s="12">
        <v>4</v>
      </c>
      <c r="C20" s="12" t="s">
        <v>17</v>
      </c>
      <c r="D20" s="13" t="s">
        <v>200</v>
      </c>
      <c r="E20" s="13" t="s">
        <v>147</v>
      </c>
      <c r="F20" s="12" t="s">
        <v>201</v>
      </c>
      <c r="G20" s="82" t="s">
        <v>202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7">
        <v>26</v>
      </c>
      <c r="W20" s="12"/>
      <c r="X20" s="12"/>
      <c r="Y20" s="17"/>
      <c r="Z20" s="17"/>
      <c r="AA20" s="85" t="s">
        <v>166</v>
      </c>
    </row>
    <row r="21" spans="1:27" ht="33.75">
      <c r="A21" s="12" t="s">
        <v>16</v>
      </c>
      <c r="B21" s="12">
        <v>21</v>
      </c>
      <c r="C21" s="12" t="s">
        <v>17</v>
      </c>
      <c r="D21" s="13" t="s">
        <v>418</v>
      </c>
      <c r="E21" s="13" t="s">
        <v>390</v>
      </c>
      <c r="F21" s="12">
        <v>9</v>
      </c>
      <c r="G21" s="12" t="s">
        <v>419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7">
        <v>26</v>
      </c>
      <c r="W21" s="12"/>
      <c r="X21" s="12"/>
      <c r="Y21" s="17"/>
      <c r="Z21" s="17"/>
      <c r="AA21" s="85" t="s">
        <v>399</v>
      </c>
    </row>
    <row r="22" spans="1:27" ht="24">
      <c r="A22" s="12" t="s">
        <v>16</v>
      </c>
      <c r="B22" s="12">
        <v>25</v>
      </c>
      <c r="C22" s="12" t="s">
        <v>17</v>
      </c>
      <c r="D22" s="13" t="s">
        <v>481</v>
      </c>
      <c r="E22" s="13" t="s">
        <v>423</v>
      </c>
      <c r="F22" s="12">
        <v>9</v>
      </c>
      <c r="G22" s="12" t="s">
        <v>482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7">
        <v>26</v>
      </c>
      <c r="W22" s="12"/>
      <c r="X22" s="12"/>
      <c r="Y22" s="17"/>
      <c r="Z22" s="17"/>
      <c r="AA22" s="105" t="s">
        <v>432</v>
      </c>
    </row>
    <row r="23" spans="1:27" ht="24">
      <c r="A23" s="12" t="s">
        <v>16</v>
      </c>
      <c r="B23" s="12">
        <v>50</v>
      </c>
      <c r="C23" s="12" t="s">
        <v>17</v>
      </c>
      <c r="D23" s="13" t="s">
        <v>756</v>
      </c>
      <c r="E23" s="13" t="s">
        <v>754</v>
      </c>
      <c r="F23" s="12">
        <v>9</v>
      </c>
      <c r="G23" s="12" t="s">
        <v>757</v>
      </c>
      <c r="H23" s="14">
        <v>0</v>
      </c>
      <c r="I23" s="14">
        <v>2</v>
      </c>
      <c r="J23" s="14">
        <v>0</v>
      </c>
      <c r="K23" s="14">
        <v>0</v>
      </c>
      <c r="L23" s="14">
        <v>2</v>
      </c>
      <c r="M23" s="14">
        <v>0</v>
      </c>
      <c r="N23" s="14">
        <v>2</v>
      </c>
      <c r="O23" s="14">
        <v>0</v>
      </c>
      <c r="P23" s="14">
        <v>0</v>
      </c>
      <c r="Q23" s="14">
        <v>19</v>
      </c>
      <c r="R23" s="14"/>
      <c r="S23" s="14"/>
      <c r="T23" s="14"/>
      <c r="U23" s="14"/>
      <c r="V23" s="27">
        <v>25</v>
      </c>
      <c r="W23" s="12"/>
      <c r="X23" s="12"/>
      <c r="Y23" s="17"/>
      <c r="Z23" s="17"/>
      <c r="AA23" s="85" t="s">
        <v>750</v>
      </c>
    </row>
    <row r="24" spans="1:27" ht="33.75">
      <c r="A24" s="12" t="s">
        <v>16</v>
      </c>
      <c r="B24" s="12">
        <v>32</v>
      </c>
      <c r="C24" s="12" t="s">
        <v>17</v>
      </c>
      <c r="D24" s="13" t="s">
        <v>610</v>
      </c>
      <c r="E24" s="13" t="s">
        <v>486</v>
      </c>
      <c r="F24" s="12">
        <v>9</v>
      </c>
      <c r="G24" s="12" t="s">
        <v>611</v>
      </c>
      <c r="H24" s="14">
        <v>1</v>
      </c>
      <c r="I24" s="14">
        <v>1</v>
      </c>
      <c r="J24" s="14">
        <v>0</v>
      </c>
      <c r="K24" s="14">
        <v>2</v>
      </c>
      <c r="L24" s="14">
        <v>2</v>
      </c>
      <c r="M24" s="14">
        <v>2</v>
      </c>
      <c r="N24" s="14">
        <v>2</v>
      </c>
      <c r="O24" s="14">
        <v>0</v>
      </c>
      <c r="P24" s="14">
        <v>1</v>
      </c>
      <c r="Q24" s="14">
        <v>13</v>
      </c>
      <c r="R24" s="14"/>
      <c r="S24" s="14"/>
      <c r="T24" s="14"/>
      <c r="U24" s="14"/>
      <c r="V24" s="27">
        <v>24</v>
      </c>
      <c r="W24" s="12"/>
      <c r="X24" s="12"/>
      <c r="Y24" s="17"/>
      <c r="Z24" s="17"/>
      <c r="AA24" s="85" t="s">
        <v>601</v>
      </c>
    </row>
    <row r="25" spans="1:27" ht="33.75">
      <c r="A25" s="12" t="s">
        <v>16</v>
      </c>
      <c r="B25" s="12">
        <v>11</v>
      </c>
      <c r="C25" s="12" t="s">
        <v>17</v>
      </c>
      <c r="D25" s="13" t="s">
        <v>349</v>
      </c>
      <c r="E25" s="13" t="s">
        <v>228</v>
      </c>
      <c r="F25" s="12">
        <v>9</v>
      </c>
      <c r="G25" s="12" t="s">
        <v>350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7">
        <v>23</v>
      </c>
      <c r="W25" s="12"/>
      <c r="X25" s="12"/>
      <c r="Y25" s="17"/>
      <c r="Z25" s="17"/>
      <c r="AA25" s="85" t="s">
        <v>267</v>
      </c>
    </row>
    <row r="26" spans="1:27" ht="24">
      <c r="A26" s="12" t="s">
        <v>16</v>
      </c>
      <c r="B26" s="12">
        <v>39</v>
      </c>
      <c r="C26" s="12" t="s">
        <v>17</v>
      </c>
      <c r="D26" s="13" t="s">
        <v>624</v>
      </c>
      <c r="E26" s="13" t="s">
        <v>486</v>
      </c>
      <c r="F26" s="12">
        <v>9</v>
      </c>
      <c r="G26" s="19" t="s">
        <v>625</v>
      </c>
      <c r="H26" s="14">
        <v>0</v>
      </c>
      <c r="I26" s="14">
        <v>1</v>
      </c>
      <c r="J26" s="14">
        <v>0</v>
      </c>
      <c r="K26" s="14">
        <v>0</v>
      </c>
      <c r="L26" s="14">
        <v>2</v>
      </c>
      <c r="M26" s="14">
        <v>0</v>
      </c>
      <c r="N26" s="14">
        <v>4</v>
      </c>
      <c r="O26" s="14">
        <v>1</v>
      </c>
      <c r="P26" s="14">
        <v>2</v>
      </c>
      <c r="Q26" s="14">
        <v>12</v>
      </c>
      <c r="R26" s="14"/>
      <c r="S26" s="14"/>
      <c r="T26" s="14"/>
      <c r="U26" s="14"/>
      <c r="V26" s="27">
        <v>22</v>
      </c>
      <c r="W26" s="12"/>
      <c r="X26" s="12"/>
      <c r="Y26" s="17"/>
      <c r="Z26" s="17"/>
      <c r="AA26" s="85" t="s">
        <v>580</v>
      </c>
    </row>
    <row r="27" spans="1:27" ht="45">
      <c r="A27" s="12" t="s">
        <v>16</v>
      </c>
      <c r="B27" s="12">
        <v>47</v>
      </c>
      <c r="C27" s="12" t="s">
        <v>17</v>
      </c>
      <c r="D27" s="13" t="s">
        <v>712</v>
      </c>
      <c r="E27" s="13" t="s">
        <v>655</v>
      </c>
      <c r="F27" s="15">
        <v>9</v>
      </c>
      <c r="G27" s="15">
        <v>24902395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7">
        <v>21</v>
      </c>
      <c r="W27" s="12"/>
      <c r="X27" s="16"/>
      <c r="Y27" s="17"/>
      <c r="Z27" s="17"/>
      <c r="AA27" s="85" t="s">
        <v>680</v>
      </c>
    </row>
    <row r="28" spans="1:27" ht="33.75">
      <c r="A28" s="12" t="s">
        <v>116</v>
      </c>
      <c r="B28" s="12">
        <v>6</v>
      </c>
      <c r="C28" s="12" t="s">
        <v>17</v>
      </c>
      <c r="D28" s="13" t="s">
        <v>205</v>
      </c>
      <c r="E28" s="13" t="s">
        <v>147</v>
      </c>
      <c r="F28" s="12" t="s">
        <v>201</v>
      </c>
      <c r="G28" s="82" t="s">
        <v>206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7">
        <v>20</v>
      </c>
      <c r="W28" s="12"/>
      <c r="X28" s="12"/>
      <c r="Y28" s="17"/>
      <c r="Z28" s="17"/>
      <c r="AA28" s="85" t="s">
        <v>166</v>
      </c>
    </row>
    <row r="29" spans="1:27" ht="45">
      <c r="A29" s="12" t="s">
        <v>16</v>
      </c>
      <c r="B29" s="12">
        <v>45</v>
      </c>
      <c r="C29" s="12" t="s">
        <v>17</v>
      </c>
      <c r="D29" s="13" t="s">
        <v>710</v>
      </c>
      <c r="E29" s="13" t="s">
        <v>655</v>
      </c>
      <c r="F29" s="12">
        <v>9</v>
      </c>
      <c r="G29" s="12">
        <v>24902393</v>
      </c>
      <c r="H29" s="14">
        <v>2</v>
      </c>
      <c r="I29" s="14">
        <v>1</v>
      </c>
      <c r="J29" s="14">
        <v>3</v>
      </c>
      <c r="K29" s="14">
        <v>2</v>
      </c>
      <c r="L29" s="14">
        <v>2</v>
      </c>
      <c r="M29" s="14">
        <v>0</v>
      </c>
      <c r="N29" s="14">
        <v>2</v>
      </c>
      <c r="O29" s="14">
        <v>1</v>
      </c>
      <c r="P29" s="14">
        <v>6</v>
      </c>
      <c r="Q29" s="14"/>
      <c r="R29" s="14"/>
      <c r="S29" s="14"/>
      <c r="T29" s="14"/>
      <c r="U29" s="14"/>
      <c r="V29" s="27">
        <v>19</v>
      </c>
      <c r="W29" s="12"/>
      <c r="X29" s="12"/>
      <c r="Y29" s="17"/>
      <c r="Z29" s="17"/>
      <c r="AA29" s="85" t="s">
        <v>685</v>
      </c>
    </row>
    <row r="30" spans="1:27" ht="24">
      <c r="A30" s="12" t="s">
        <v>16</v>
      </c>
      <c r="B30" s="12">
        <v>54</v>
      </c>
      <c r="C30" s="12" t="s">
        <v>17</v>
      </c>
      <c r="D30" s="13" t="s">
        <v>775</v>
      </c>
      <c r="E30" s="13" t="s">
        <v>761</v>
      </c>
      <c r="F30" s="12">
        <v>9</v>
      </c>
      <c r="G30" s="12" t="s">
        <v>776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27">
        <v>19</v>
      </c>
      <c r="W30" s="12"/>
      <c r="X30" s="12"/>
      <c r="Y30" s="17"/>
      <c r="Z30" s="17"/>
      <c r="AA30" s="113" t="s">
        <v>766</v>
      </c>
    </row>
    <row r="31" spans="1:27" ht="33.75">
      <c r="A31" s="12" t="s">
        <v>16</v>
      </c>
      <c r="B31" s="12">
        <v>18</v>
      </c>
      <c r="C31" s="12" t="s">
        <v>17</v>
      </c>
      <c r="D31" s="13" t="s">
        <v>355</v>
      </c>
      <c r="E31" s="13" t="s">
        <v>228</v>
      </c>
      <c r="F31" s="12">
        <v>9</v>
      </c>
      <c r="G31" s="12" t="s">
        <v>356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7">
        <v>18</v>
      </c>
      <c r="W31" s="12"/>
      <c r="X31" s="16"/>
      <c r="Y31" s="17"/>
      <c r="Z31" s="17"/>
      <c r="AA31" s="113" t="s">
        <v>301</v>
      </c>
    </row>
    <row r="32" spans="1:27" ht="45">
      <c r="A32" s="12" t="s">
        <v>16</v>
      </c>
      <c r="B32" s="12">
        <v>46</v>
      </c>
      <c r="C32" s="12" t="s">
        <v>17</v>
      </c>
      <c r="D32" s="13" t="s">
        <v>711</v>
      </c>
      <c r="E32" s="13" t="s">
        <v>655</v>
      </c>
      <c r="F32" s="12">
        <v>9</v>
      </c>
      <c r="G32" s="12">
        <v>24902394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7">
        <v>18</v>
      </c>
      <c r="W32" s="12"/>
      <c r="X32" s="12"/>
      <c r="Y32" s="17"/>
      <c r="Z32" s="17"/>
      <c r="AA32" s="113" t="s">
        <v>680</v>
      </c>
    </row>
    <row r="33" spans="1:27" ht="24">
      <c r="A33" s="12" t="s">
        <v>16</v>
      </c>
      <c r="B33" s="12">
        <v>31</v>
      </c>
      <c r="C33" s="12" t="s">
        <v>17</v>
      </c>
      <c r="D33" s="13" t="s">
        <v>608</v>
      </c>
      <c r="E33" s="13" t="s">
        <v>486</v>
      </c>
      <c r="F33" s="12">
        <v>9</v>
      </c>
      <c r="G33" s="15" t="s">
        <v>609</v>
      </c>
      <c r="H33" s="14">
        <v>0</v>
      </c>
      <c r="I33" s="14">
        <v>1</v>
      </c>
      <c r="J33" s="14">
        <v>2</v>
      </c>
      <c r="K33" s="14">
        <v>2</v>
      </c>
      <c r="L33" s="14">
        <v>2</v>
      </c>
      <c r="M33" s="14">
        <v>0</v>
      </c>
      <c r="N33" s="14">
        <v>3</v>
      </c>
      <c r="O33" s="14">
        <v>1</v>
      </c>
      <c r="P33" s="14">
        <v>3</v>
      </c>
      <c r="Q33" s="14">
        <v>3.5</v>
      </c>
      <c r="R33" s="14"/>
      <c r="S33" s="14"/>
      <c r="T33" s="14"/>
      <c r="U33" s="14"/>
      <c r="V33" s="27">
        <v>17.5</v>
      </c>
      <c r="W33" s="12"/>
      <c r="X33" s="16"/>
      <c r="Y33" s="17"/>
      <c r="Z33" s="17"/>
      <c r="AA33" s="113" t="s">
        <v>601</v>
      </c>
    </row>
    <row r="34" spans="1:27" ht="24">
      <c r="A34" s="12" t="s">
        <v>16</v>
      </c>
      <c r="B34" s="12">
        <v>23</v>
      </c>
      <c r="C34" s="12" t="s">
        <v>17</v>
      </c>
      <c r="D34" s="13" t="s">
        <v>477</v>
      </c>
      <c r="E34" s="13" t="s">
        <v>423</v>
      </c>
      <c r="F34" s="12">
        <v>9</v>
      </c>
      <c r="G34" s="12" t="s">
        <v>478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7">
        <v>17</v>
      </c>
      <c r="W34" s="12"/>
      <c r="X34" s="12"/>
      <c r="Y34" s="17"/>
      <c r="Z34" s="17"/>
      <c r="AA34" s="105" t="s">
        <v>432</v>
      </c>
    </row>
    <row r="35" spans="1:27" ht="33.75">
      <c r="A35" s="12" t="s">
        <v>16</v>
      </c>
      <c r="B35" s="12">
        <v>37</v>
      </c>
      <c r="C35" s="12" t="s">
        <v>17</v>
      </c>
      <c r="D35" s="21" t="s">
        <v>620</v>
      </c>
      <c r="E35" s="13" t="s">
        <v>486</v>
      </c>
      <c r="F35" s="12">
        <v>9</v>
      </c>
      <c r="G35" s="12" t="s">
        <v>621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2</v>
      </c>
      <c r="N35" s="14">
        <v>3</v>
      </c>
      <c r="O35" s="14">
        <v>0</v>
      </c>
      <c r="P35" s="14">
        <v>1</v>
      </c>
      <c r="Q35" s="14">
        <v>10</v>
      </c>
      <c r="R35" s="14"/>
      <c r="S35" s="14"/>
      <c r="T35" s="14"/>
      <c r="U35" s="14"/>
      <c r="V35" s="27">
        <v>17</v>
      </c>
      <c r="W35" s="12"/>
      <c r="X35" s="12"/>
      <c r="Y35" s="17"/>
      <c r="Z35" s="17"/>
      <c r="AA35" s="85" t="s">
        <v>601</v>
      </c>
    </row>
    <row r="36" spans="1:27" ht="33.75">
      <c r="A36" s="12" t="s">
        <v>16</v>
      </c>
      <c r="B36" s="12">
        <v>33</v>
      </c>
      <c r="C36" s="12" t="s">
        <v>17</v>
      </c>
      <c r="D36" s="13" t="s">
        <v>612</v>
      </c>
      <c r="E36" s="13" t="s">
        <v>486</v>
      </c>
      <c r="F36" s="12">
        <v>9</v>
      </c>
      <c r="G36" s="15" t="s">
        <v>613</v>
      </c>
      <c r="H36" s="14">
        <v>0</v>
      </c>
      <c r="I36" s="14">
        <v>1</v>
      </c>
      <c r="J36" s="14">
        <v>1</v>
      </c>
      <c r="K36" s="14">
        <v>0</v>
      </c>
      <c r="L36" s="14">
        <v>2</v>
      </c>
      <c r="M36" s="14">
        <v>2</v>
      </c>
      <c r="N36" s="14">
        <v>4</v>
      </c>
      <c r="O36" s="14">
        <v>0</v>
      </c>
      <c r="P36" s="14">
        <v>2</v>
      </c>
      <c r="Q36" s="14">
        <v>4.5</v>
      </c>
      <c r="R36" s="14"/>
      <c r="S36" s="14"/>
      <c r="T36" s="14"/>
      <c r="U36" s="14"/>
      <c r="V36" s="27">
        <v>16.5</v>
      </c>
      <c r="W36" s="12"/>
      <c r="X36" s="16"/>
      <c r="Y36" s="17"/>
      <c r="Z36" s="17"/>
      <c r="AA36" s="85" t="s">
        <v>601</v>
      </c>
    </row>
    <row r="37" spans="1:27" ht="24">
      <c r="A37" s="12" t="s">
        <v>16</v>
      </c>
      <c r="B37" s="12">
        <v>34</v>
      </c>
      <c r="C37" s="12" t="s">
        <v>17</v>
      </c>
      <c r="D37" s="13" t="s">
        <v>614</v>
      </c>
      <c r="E37" s="13" t="s">
        <v>486</v>
      </c>
      <c r="F37" s="12">
        <v>9</v>
      </c>
      <c r="G37" s="12" t="s">
        <v>615</v>
      </c>
      <c r="H37" s="14">
        <v>0</v>
      </c>
      <c r="I37" s="14">
        <v>1</v>
      </c>
      <c r="J37" s="14">
        <v>2</v>
      </c>
      <c r="K37" s="14">
        <v>0</v>
      </c>
      <c r="L37" s="14">
        <v>2</v>
      </c>
      <c r="M37" s="14">
        <v>2</v>
      </c>
      <c r="N37" s="14">
        <v>4</v>
      </c>
      <c r="O37" s="14">
        <v>2</v>
      </c>
      <c r="P37" s="14">
        <v>3</v>
      </c>
      <c r="Q37" s="14">
        <v>0</v>
      </c>
      <c r="R37" s="14"/>
      <c r="S37" s="14"/>
      <c r="T37" s="14"/>
      <c r="U37" s="14"/>
      <c r="V37" s="27">
        <v>16</v>
      </c>
      <c r="W37" s="12"/>
      <c r="X37" s="12"/>
      <c r="Y37" s="17"/>
      <c r="Z37" s="17"/>
      <c r="AA37" s="85" t="s">
        <v>601</v>
      </c>
    </row>
    <row r="38" spans="1:27" ht="45">
      <c r="A38" s="12" t="s">
        <v>16</v>
      </c>
      <c r="B38" s="12">
        <v>48</v>
      </c>
      <c r="C38" s="12" t="s">
        <v>17</v>
      </c>
      <c r="D38" s="13" t="s">
        <v>713</v>
      </c>
      <c r="E38" s="13" t="s">
        <v>655</v>
      </c>
      <c r="F38" s="12">
        <v>9</v>
      </c>
      <c r="G38" s="12">
        <v>24902396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5</v>
      </c>
      <c r="N38" s="14">
        <v>1</v>
      </c>
      <c r="O38" s="14">
        <v>0</v>
      </c>
      <c r="P38" s="14">
        <v>0</v>
      </c>
      <c r="Q38" s="14">
        <v>2</v>
      </c>
      <c r="R38" s="14">
        <v>2</v>
      </c>
      <c r="S38" s="14">
        <v>0</v>
      </c>
      <c r="T38" s="14">
        <v>1</v>
      </c>
      <c r="U38" s="14">
        <v>1</v>
      </c>
      <c r="V38" s="27">
        <v>16</v>
      </c>
      <c r="W38" s="12"/>
      <c r="X38" s="12"/>
      <c r="Y38" s="17"/>
      <c r="Z38" s="17"/>
      <c r="AA38" s="85" t="s">
        <v>680</v>
      </c>
    </row>
    <row r="39" spans="1:27" ht="24">
      <c r="A39" s="12" t="s">
        <v>116</v>
      </c>
      <c r="B39" s="12">
        <v>5</v>
      </c>
      <c r="C39" s="12" t="s">
        <v>17</v>
      </c>
      <c r="D39" s="13" t="s">
        <v>203</v>
      </c>
      <c r="E39" s="13" t="s">
        <v>147</v>
      </c>
      <c r="F39" s="15" t="s">
        <v>201</v>
      </c>
      <c r="G39" s="15" t="s">
        <v>204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27">
        <v>15</v>
      </c>
      <c r="W39" s="12"/>
      <c r="X39" s="16"/>
      <c r="Y39" s="17"/>
      <c r="Z39" s="17"/>
      <c r="AA39" s="85" t="s">
        <v>166</v>
      </c>
    </row>
    <row r="40" spans="1:27" ht="24">
      <c r="A40" s="12" t="s">
        <v>16</v>
      </c>
      <c r="B40" s="12">
        <v>63</v>
      </c>
      <c r="C40" s="12" t="s">
        <v>17</v>
      </c>
      <c r="D40" s="13" t="s">
        <v>944</v>
      </c>
      <c r="E40" s="13" t="s">
        <v>930</v>
      </c>
      <c r="F40" s="12">
        <v>9</v>
      </c>
      <c r="G40" s="12" t="s">
        <v>840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7">
        <v>15</v>
      </c>
      <c r="W40" s="12"/>
      <c r="X40" s="12"/>
      <c r="Y40" s="17"/>
      <c r="Z40" s="17"/>
      <c r="AA40" s="85" t="s">
        <v>935</v>
      </c>
    </row>
    <row r="41" spans="1:27" ht="24">
      <c r="A41" s="12" t="s">
        <v>16</v>
      </c>
      <c r="B41" s="12">
        <v>10</v>
      </c>
      <c r="C41" s="12" t="s">
        <v>17</v>
      </c>
      <c r="D41" s="13" t="s">
        <v>347</v>
      </c>
      <c r="E41" s="13" t="s">
        <v>228</v>
      </c>
      <c r="F41" s="12">
        <v>9</v>
      </c>
      <c r="G41" s="12" t="s">
        <v>348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7">
        <v>13</v>
      </c>
      <c r="W41" s="12"/>
      <c r="X41" s="12"/>
      <c r="Y41" s="17"/>
      <c r="Z41" s="17"/>
      <c r="AA41" s="85" t="s">
        <v>318</v>
      </c>
    </row>
    <row r="42" spans="1:27" ht="24">
      <c r="A42" s="12" t="s">
        <v>16</v>
      </c>
      <c r="B42" s="12">
        <v>26</v>
      </c>
      <c r="C42" s="12" t="s">
        <v>17</v>
      </c>
      <c r="D42" s="13" t="s">
        <v>483</v>
      </c>
      <c r="E42" s="13" t="s">
        <v>423</v>
      </c>
      <c r="F42" s="12">
        <v>9</v>
      </c>
      <c r="G42" s="12" t="s">
        <v>484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7">
        <v>13</v>
      </c>
      <c r="W42" s="12"/>
      <c r="X42" s="12"/>
      <c r="Y42" s="17"/>
      <c r="Z42" s="17"/>
      <c r="AA42" s="105" t="s">
        <v>432</v>
      </c>
    </row>
    <row r="43" spans="1:27" ht="24">
      <c r="A43" s="12" t="s">
        <v>16</v>
      </c>
      <c r="B43" s="12">
        <v>59</v>
      </c>
      <c r="C43" s="12" t="s">
        <v>17</v>
      </c>
      <c r="D43" s="13" t="s">
        <v>839</v>
      </c>
      <c r="E43" s="13" t="s">
        <v>824</v>
      </c>
      <c r="F43" s="12">
        <v>9</v>
      </c>
      <c r="G43" s="12" t="s">
        <v>840</v>
      </c>
      <c r="H43" s="14"/>
      <c r="I43" s="14"/>
      <c r="J43" s="14"/>
      <c r="K43" s="14"/>
      <c r="L43" s="14"/>
      <c r="M43" s="14"/>
      <c r="N43" s="14"/>
      <c r="O43" s="26"/>
      <c r="P43" s="12"/>
      <c r="Q43" s="12"/>
      <c r="R43" s="17"/>
      <c r="S43" s="17"/>
      <c r="T43" s="13"/>
      <c r="U43" s="17"/>
      <c r="V43" s="109">
        <v>13</v>
      </c>
      <c r="W43" s="13"/>
      <c r="X43" s="12"/>
      <c r="Y43" s="17"/>
      <c r="Z43" s="17"/>
      <c r="AA43" s="85" t="s">
        <v>834</v>
      </c>
    </row>
    <row r="44" spans="1:27" ht="24">
      <c r="A44" s="12" t="s">
        <v>16</v>
      </c>
      <c r="B44" s="12">
        <v>36</v>
      </c>
      <c r="C44" s="12" t="s">
        <v>17</v>
      </c>
      <c r="D44" s="13" t="s">
        <v>618</v>
      </c>
      <c r="E44" s="13" t="s">
        <v>486</v>
      </c>
      <c r="F44" s="12">
        <v>9</v>
      </c>
      <c r="G44" s="15" t="s">
        <v>619</v>
      </c>
      <c r="H44" s="14">
        <v>1</v>
      </c>
      <c r="I44" s="14">
        <v>1</v>
      </c>
      <c r="J44" s="14">
        <v>0</v>
      </c>
      <c r="K44" s="14">
        <v>0</v>
      </c>
      <c r="L44" s="14">
        <v>1</v>
      </c>
      <c r="M44" s="14">
        <v>0</v>
      </c>
      <c r="N44" s="14">
        <v>0</v>
      </c>
      <c r="O44" s="14">
        <v>0</v>
      </c>
      <c r="P44" s="14">
        <v>0</v>
      </c>
      <c r="Q44" s="14">
        <v>9</v>
      </c>
      <c r="R44" s="14"/>
      <c r="S44" s="14"/>
      <c r="T44" s="14"/>
      <c r="U44" s="14"/>
      <c r="V44" s="27">
        <v>12</v>
      </c>
      <c r="W44" s="12"/>
      <c r="X44" s="16"/>
      <c r="Y44" s="17"/>
      <c r="Z44" s="17"/>
      <c r="AA44" s="85" t="s">
        <v>601</v>
      </c>
    </row>
    <row r="45" spans="1:27" ht="24">
      <c r="A45" s="12" t="s">
        <v>16</v>
      </c>
      <c r="B45" s="12">
        <v>60</v>
      </c>
      <c r="C45" s="12" t="s">
        <v>17</v>
      </c>
      <c r="D45" s="13" t="s">
        <v>841</v>
      </c>
      <c r="E45" s="13" t="s">
        <v>824</v>
      </c>
      <c r="F45" s="12">
        <v>9</v>
      </c>
      <c r="G45" s="12" t="s">
        <v>842</v>
      </c>
      <c r="H45" s="14"/>
      <c r="I45" s="14"/>
      <c r="J45" s="14"/>
      <c r="K45" s="14"/>
      <c r="L45" s="14"/>
      <c r="M45" s="14"/>
      <c r="N45" s="14"/>
      <c r="O45" s="26"/>
      <c r="P45" s="12"/>
      <c r="Q45" s="12"/>
      <c r="R45" s="17"/>
      <c r="S45" s="17"/>
      <c r="T45" s="13"/>
      <c r="U45" s="17"/>
      <c r="V45" s="109">
        <v>12</v>
      </c>
      <c r="W45" s="13"/>
      <c r="X45" s="12"/>
      <c r="Y45" s="17"/>
      <c r="Z45" s="17"/>
      <c r="AA45" s="85" t="s">
        <v>834</v>
      </c>
    </row>
    <row r="46" spans="1:27" ht="56.25">
      <c r="A46" s="12" t="s">
        <v>16</v>
      </c>
      <c r="B46" s="12">
        <v>68</v>
      </c>
      <c r="C46" s="12" t="s">
        <v>17</v>
      </c>
      <c r="D46" s="13" t="s">
        <v>988</v>
      </c>
      <c r="E46" s="13" t="s">
        <v>970</v>
      </c>
      <c r="F46" s="12">
        <v>9</v>
      </c>
      <c r="G46" s="12" t="s">
        <v>989</v>
      </c>
      <c r="H46" s="14">
        <v>2</v>
      </c>
      <c r="I46" s="14">
        <v>1</v>
      </c>
      <c r="J46" s="14">
        <v>5</v>
      </c>
      <c r="K46" s="14">
        <v>2</v>
      </c>
      <c r="L46" s="14">
        <v>0</v>
      </c>
      <c r="M46" s="14">
        <v>0</v>
      </c>
      <c r="N46" s="14">
        <v>0</v>
      </c>
      <c r="O46" s="14">
        <v>1</v>
      </c>
      <c r="P46" s="14">
        <v>0</v>
      </c>
      <c r="Q46" s="14">
        <v>5</v>
      </c>
      <c r="R46" s="14">
        <v>0</v>
      </c>
      <c r="S46" s="14"/>
      <c r="T46" s="14"/>
      <c r="U46" s="14"/>
      <c r="V46" s="27">
        <v>12</v>
      </c>
      <c r="W46" s="12"/>
      <c r="X46" s="12"/>
      <c r="Y46" s="17"/>
      <c r="Z46" s="17"/>
      <c r="AA46" s="85" t="s">
        <v>983</v>
      </c>
    </row>
    <row r="47" spans="1:27" ht="24">
      <c r="A47" s="12" t="s">
        <v>16</v>
      </c>
      <c r="B47" s="12">
        <v>16</v>
      </c>
      <c r="C47" s="12" t="s">
        <v>17</v>
      </c>
      <c r="D47" s="13" t="s">
        <v>353</v>
      </c>
      <c r="E47" s="13" t="s">
        <v>228</v>
      </c>
      <c r="F47" s="12">
        <v>9</v>
      </c>
      <c r="G47" s="12" t="s">
        <v>354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27">
        <v>11</v>
      </c>
      <c r="W47" s="12"/>
      <c r="X47" s="16"/>
      <c r="Y47" s="17"/>
      <c r="Z47" s="17"/>
      <c r="AA47" s="85" t="s">
        <v>301</v>
      </c>
    </row>
    <row r="48" spans="1:27" ht="33.75">
      <c r="A48" s="12" t="s">
        <v>16</v>
      </c>
      <c r="B48" s="12">
        <v>24</v>
      </c>
      <c r="C48" s="12" t="s">
        <v>17</v>
      </c>
      <c r="D48" s="13" t="s">
        <v>479</v>
      </c>
      <c r="E48" s="13" t="s">
        <v>423</v>
      </c>
      <c r="F48" s="12">
        <v>9</v>
      </c>
      <c r="G48" s="12" t="s">
        <v>480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27">
        <v>11</v>
      </c>
      <c r="W48" s="12"/>
      <c r="X48" s="12"/>
      <c r="Y48" s="17"/>
      <c r="Z48" s="17"/>
      <c r="AA48" s="105" t="s">
        <v>432</v>
      </c>
    </row>
    <row r="49" spans="1:27" ht="24">
      <c r="A49" s="12" t="s">
        <v>16</v>
      </c>
      <c r="B49" s="12">
        <v>67</v>
      </c>
      <c r="C49" s="12" t="s">
        <v>17</v>
      </c>
      <c r="D49" s="13" t="s">
        <v>967</v>
      </c>
      <c r="E49" s="13" t="s">
        <v>956</v>
      </c>
      <c r="F49" s="12">
        <v>9</v>
      </c>
      <c r="G49" s="12" t="s">
        <v>968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7">
        <v>11</v>
      </c>
      <c r="W49" s="12"/>
      <c r="X49" s="12"/>
      <c r="Y49" s="17"/>
      <c r="Z49" s="17"/>
      <c r="AA49" s="85" t="s">
        <v>958</v>
      </c>
    </row>
    <row r="50" spans="1:27" ht="33.75">
      <c r="A50" s="12" t="s">
        <v>16</v>
      </c>
      <c r="B50" s="12">
        <v>30</v>
      </c>
      <c r="C50" s="12" t="s">
        <v>17</v>
      </c>
      <c r="D50" s="13" t="s">
        <v>606</v>
      </c>
      <c r="E50" s="13" t="s">
        <v>486</v>
      </c>
      <c r="F50" s="12">
        <v>9</v>
      </c>
      <c r="G50" s="12" t="s">
        <v>607</v>
      </c>
      <c r="H50" s="14">
        <v>0</v>
      </c>
      <c r="I50" s="14">
        <v>1</v>
      </c>
      <c r="J50" s="14">
        <v>0</v>
      </c>
      <c r="K50" s="14">
        <v>0</v>
      </c>
      <c r="L50" s="14">
        <v>2</v>
      </c>
      <c r="M50" s="14">
        <v>0</v>
      </c>
      <c r="N50" s="14">
        <v>0</v>
      </c>
      <c r="O50" s="14">
        <v>0</v>
      </c>
      <c r="P50" s="14">
        <v>3</v>
      </c>
      <c r="Q50" s="14">
        <v>4.5</v>
      </c>
      <c r="R50" s="14"/>
      <c r="S50" s="14"/>
      <c r="T50" s="14"/>
      <c r="U50" s="14"/>
      <c r="V50" s="27">
        <v>10.5</v>
      </c>
      <c r="W50" s="12"/>
      <c r="X50" s="12"/>
      <c r="Y50" s="17"/>
      <c r="Z50" s="17"/>
      <c r="AA50" s="85" t="s">
        <v>601</v>
      </c>
    </row>
    <row r="51" spans="1:27" ht="24">
      <c r="A51" s="12" t="s">
        <v>16</v>
      </c>
      <c r="B51" s="12">
        <v>2</v>
      </c>
      <c r="C51" s="12" t="s">
        <v>17</v>
      </c>
      <c r="D51" s="13" t="s">
        <v>112</v>
      </c>
      <c r="E51" s="13" t="s">
        <v>27</v>
      </c>
      <c r="F51" s="12">
        <v>9</v>
      </c>
      <c r="G51" s="82" t="s">
        <v>113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27">
        <v>9</v>
      </c>
      <c r="W51" s="12"/>
      <c r="X51" s="12"/>
      <c r="Y51" s="17"/>
      <c r="Z51" s="17"/>
      <c r="AA51" s="85" t="s">
        <v>50</v>
      </c>
    </row>
    <row r="52" spans="1:27" ht="33.75">
      <c r="A52" s="12" t="s">
        <v>16</v>
      </c>
      <c r="B52" s="12">
        <v>42</v>
      </c>
      <c r="C52" s="12" t="s">
        <v>17</v>
      </c>
      <c r="D52" s="13" t="s">
        <v>628</v>
      </c>
      <c r="E52" s="13" t="s">
        <v>486</v>
      </c>
      <c r="F52" s="12">
        <v>9</v>
      </c>
      <c r="G52" s="12" t="s">
        <v>629</v>
      </c>
      <c r="H52" s="14">
        <v>0</v>
      </c>
      <c r="I52" s="14">
        <v>1</v>
      </c>
      <c r="J52" s="14">
        <v>2</v>
      </c>
      <c r="K52" s="14">
        <v>0</v>
      </c>
      <c r="L52" s="14">
        <v>2</v>
      </c>
      <c r="M52" s="14">
        <v>0</v>
      </c>
      <c r="N52" s="14">
        <v>4</v>
      </c>
      <c r="O52" s="14">
        <v>0</v>
      </c>
      <c r="P52" s="14">
        <v>0</v>
      </c>
      <c r="Q52" s="14">
        <v>0</v>
      </c>
      <c r="R52" s="14"/>
      <c r="S52" s="14"/>
      <c r="T52" s="14"/>
      <c r="U52" s="14"/>
      <c r="V52" s="27">
        <v>9</v>
      </c>
      <c r="W52" s="12"/>
      <c r="X52" s="12"/>
      <c r="Y52" s="17"/>
      <c r="Z52" s="17"/>
      <c r="AA52" s="85" t="s">
        <v>580</v>
      </c>
    </row>
    <row r="53" spans="1:27" ht="22.5">
      <c r="A53" s="13" t="s">
        <v>16</v>
      </c>
      <c r="B53" s="12">
        <v>56</v>
      </c>
      <c r="C53" s="13" t="s">
        <v>17</v>
      </c>
      <c r="D53" s="39" t="s">
        <v>819</v>
      </c>
      <c r="E53" s="40" t="s">
        <v>779</v>
      </c>
      <c r="F53" s="40">
        <v>9</v>
      </c>
      <c r="G53" s="40" t="s">
        <v>820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09">
        <v>9</v>
      </c>
      <c r="W53" s="13"/>
      <c r="X53" s="13"/>
      <c r="Y53" s="37"/>
      <c r="Z53" s="37"/>
      <c r="AA53" s="140" t="s">
        <v>792</v>
      </c>
    </row>
    <row r="54" spans="1:27" ht="33.75">
      <c r="A54" s="12" t="s">
        <v>16</v>
      </c>
      <c r="B54" s="12">
        <v>71</v>
      </c>
      <c r="C54" s="12" t="s">
        <v>17</v>
      </c>
      <c r="D54" s="13" t="s">
        <v>1047</v>
      </c>
      <c r="E54" s="13" t="s">
        <v>1027</v>
      </c>
      <c r="F54" s="12">
        <v>9</v>
      </c>
      <c r="G54" s="12" t="s">
        <v>1048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27">
        <v>9</v>
      </c>
      <c r="W54" s="12"/>
      <c r="X54" s="12"/>
      <c r="Y54" s="17"/>
      <c r="Z54" s="17"/>
      <c r="AA54" s="85" t="s">
        <v>1029</v>
      </c>
    </row>
    <row r="55" spans="1:27" ht="33.75">
      <c r="A55" s="13" t="s">
        <v>16</v>
      </c>
      <c r="B55" s="12">
        <v>55</v>
      </c>
      <c r="C55" s="13" t="s">
        <v>17</v>
      </c>
      <c r="D55" s="39" t="s">
        <v>817</v>
      </c>
      <c r="E55" s="40" t="s">
        <v>779</v>
      </c>
      <c r="F55" s="40">
        <v>9</v>
      </c>
      <c r="G55" s="40" t="s">
        <v>818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09">
        <v>8</v>
      </c>
      <c r="W55" s="13"/>
      <c r="X55" s="13"/>
      <c r="Y55" s="37"/>
      <c r="Z55" s="37"/>
      <c r="AA55" s="140" t="s">
        <v>792</v>
      </c>
    </row>
    <row r="56" spans="1:27" ht="22.5">
      <c r="A56" s="13" t="s">
        <v>16</v>
      </c>
      <c r="B56" s="12">
        <v>57</v>
      </c>
      <c r="C56" s="13" t="s">
        <v>17</v>
      </c>
      <c r="D56" s="39" t="s">
        <v>821</v>
      </c>
      <c r="E56" s="40" t="s">
        <v>779</v>
      </c>
      <c r="F56" s="40">
        <v>9</v>
      </c>
      <c r="G56" s="40" t="s">
        <v>822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09">
        <v>8</v>
      </c>
      <c r="W56" s="13"/>
      <c r="X56" s="13"/>
      <c r="Y56" s="37"/>
      <c r="Z56" s="37"/>
      <c r="AA56" s="140" t="s">
        <v>792</v>
      </c>
    </row>
    <row r="57" spans="1:27" ht="24">
      <c r="A57" s="12" t="s">
        <v>16</v>
      </c>
      <c r="B57" s="12">
        <v>61</v>
      </c>
      <c r="C57" s="12" t="s">
        <v>17</v>
      </c>
      <c r="D57" s="13" t="s">
        <v>843</v>
      </c>
      <c r="E57" s="13" t="s">
        <v>824</v>
      </c>
      <c r="F57" s="12">
        <v>9</v>
      </c>
      <c r="G57" s="12" t="s">
        <v>844</v>
      </c>
      <c r="H57" s="14"/>
      <c r="I57" s="14"/>
      <c r="J57" s="14"/>
      <c r="K57" s="14"/>
      <c r="L57" s="14"/>
      <c r="M57" s="14"/>
      <c r="N57" s="14"/>
      <c r="O57" s="26"/>
      <c r="P57" s="12"/>
      <c r="Q57" s="12"/>
      <c r="R57" s="17"/>
      <c r="S57" s="17"/>
      <c r="T57" s="13"/>
      <c r="U57" s="17"/>
      <c r="V57" s="109">
        <v>8</v>
      </c>
      <c r="W57" s="13"/>
      <c r="X57" s="12"/>
      <c r="Y57" s="17"/>
      <c r="Z57" s="17"/>
      <c r="AA57" s="85" t="s">
        <v>834</v>
      </c>
    </row>
    <row r="58" spans="1:27" ht="24">
      <c r="A58" s="12" t="s">
        <v>16</v>
      </c>
      <c r="B58" s="12">
        <v>20</v>
      </c>
      <c r="C58" s="12" t="s">
        <v>17</v>
      </c>
      <c r="D58" s="13" t="s">
        <v>416</v>
      </c>
      <c r="E58" s="13" t="s">
        <v>390</v>
      </c>
      <c r="F58" s="12">
        <v>9</v>
      </c>
      <c r="G58" s="12" t="s">
        <v>417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27">
        <v>7</v>
      </c>
      <c r="W58" s="12"/>
      <c r="X58" s="12"/>
      <c r="Y58" s="17"/>
      <c r="Z58" s="17"/>
      <c r="AA58" s="85" t="s">
        <v>399</v>
      </c>
    </row>
    <row r="59" spans="1:27" ht="24">
      <c r="A59" s="12" t="s">
        <v>16</v>
      </c>
      <c r="B59" s="12">
        <v>35</v>
      </c>
      <c r="C59" s="12" t="s">
        <v>17</v>
      </c>
      <c r="D59" s="13" t="s">
        <v>616</v>
      </c>
      <c r="E59" s="13" t="s">
        <v>486</v>
      </c>
      <c r="F59" s="12">
        <v>9</v>
      </c>
      <c r="G59" s="20" t="s">
        <v>617</v>
      </c>
      <c r="H59" s="14">
        <v>0</v>
      </c>
      <c r="I59" s="14">
        <v>1</v>
      </c>
      <c r="J59" s="14">
        <v>1</v>
      </c>
      <c r="K59" s="14">
        <v>0</v>
      </c>
      <c r="L59" s="14">
        <v>1</v>
      </c>
      <c r="M59" s="14">
        <v>0</v>
      </c>
      <c r="N59" s="14">
        <v>0</v>
      </c>
      <c r="O59" s="14">
        <v>1</v>
      </c>
      <c r="P59" s="14">
        <v>3</v>
      </c>
      <c r="Q59" s="14">
        <v>0</v>
      </c>
      <c r="R59" s="14"/>
      <c r="S59" s="14"/>
      <c r="T59" s="14"/>
      <c r="U59" s="14"/>
      <c r="V59" s="27">
        <v>7</v>
      </c>
      <c r="W59" s="12"/>
      <c r="X59" s="16"/>
      <c r="Y59" s="17"/>
      <c r="Z59" s="17"/>
      <c r="AA59" s="85" t="s">
        <v>601</v>
      </c>
    </row>
    <row r="60" spans="1:27" ht="56.25">
      <c r="A60" s="12" t="s">
        <v>16</v>
      </c>
      <c r="B60" s="12">
        <v>65</v>
      </c>
      <c r="C60" s="12" t="s">
        <v>17</v>
      </c>
      <c r="D60" s="13" t="s">
        <v>950</v>
      </c>
      <c r="E60" s="13" t="s">
        <v>947</v>
      </c>
      <c r="F60" s="12">
        <v>9</v>
      </c>
      <c r="G60" s="12" t="s">
        <v>951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27">
        <v>7</v>
      </c>
      <c r="W60" s="12"/>
      <c r="X60" s="12"/>
      <c r="Y60" s="17"/>
      <c r="Z60" s="17"/>
      <c r="AA60" s="85" t="s">
        <v>952</v>
      </c>
    </row>
    <row r="61" spans="1:27" ht="24">
      <c r="A61" s="12" t="s">
        <v>16</v>
      </c>
      <c r="B61" s="12">
        <v>69</v>
      </c>
      <c r="C61" s="12" t="s">
        <v>17</v>
      </c>
      <c r="D61" s="13" t="s">
        <v>1021</v>
      </c>
      <c r="E61" s="13" t="s">
        <v>991</v>
      </c>
      <c r="F61" s="12" t="s">
        <v>1022</v>
      </c>
      <c r="G61" s="12" t="s">
        <v>1023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27">
        <v>7</v>
      </c>
      <c r="W61" s="12"/>
      <c r="X61" s="12"/>
      <c r="Y61" s="17"/>
      <c r="Z61" s="17"/>
      <c r="AA61" s="85"/>
    </row>
    <row r="62" spans="1:27" ht="33.75">
      <c r="A62" s="94" t="s">
        <v>16</v>
      </c>
      <c r="B62" s="12">
        <v>3</v>
      </c>
      <c r="C62" s="94" t="s">
        <v>17</v>
      </c>
      <c r="D62" s="13" t="s">
        <v>114</v>
      </c>
      <c r="E62" s="13" t="s">
        <v>27</v>
      </c>
      <c r="F62" s="12">
        <v>9</v>
      </c>
      <c r="G62" s="82" t="s">
        <v>115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6">
        <v>5</v>
      </c>
      <c r="W62" s="12"/>
      <c r="X62" s="94"/>
      <c r="Y62" s="17"/>
      <c r="Z62" s="17"/>
      <c r="AA62" s="85" t="s">
        <v>50</v>
      </c>
    </row>
    <row r="63" spans="1:27" ht="24">
      <c r="A63" s="94" t="s">
        <v>16</v>
      </c>
      <c r="B63" s="12">
        <v>38</v>
      </c>
      <c r="C63" s="94" t="s">
        <v>17</v>
      </c>
      <c r="D63" s="13" t="s">
        <v>622</v>
      </c>
      <c r="E63" s="13" t="s">
        <v>486</v>
      </c>
      <c r="F63" s="12">
        <v>9</v>
      </c>
      <c r="G63" s="15" t="s">
        <v>623</v>
      </c>
      <c r="H63" s="14">
        <v>1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2</v>
      </c>
      <c r="P63" s="14">
        <v>0</v>
      </c>
      <c r="Q63" s="14">
        <v>2</v>
      </c>
      <c r="R63" s="14"/>
      <c r="S63" s="14"/>
      <c r="T63" s="14"/>
      <c r="U63" s="14"/>
      <c r="V63" s="26">
        <v>5</v>
      </c>
      <c r="W63" s="12"/>
      <c r="X63" s="114"/>
      <c r="Y63" s="17"/>
      <c r="Z63" s="17"/>
      <c r="AA63" s="85" t="s">
        <v>601</v>
      </c>
    </row>
    <row r="64" spans="1:27" ht="33.75">
      <c r="A64" s="94" t="s">
        <v>16</v>
      </c>
      <c r="B64" s="12">
        <v>13</v>
      </c>
      <c r="C64" s="94" t="s">
        <v>17</v>
      </c>
      <c r="D64" s="13" t="s">
        <v>351</v>
      </c>
      <c r="E64" s="13" t="s">
        <v>228</v>
      </c>
      <c r="F64" s="12">
        <v>9</v>
      </c>
      <c r="G64" s="12" t="s">
        <v>352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6">
        <v>3</v>
      </c>
      <c r="W64" s="12"/>
      <c r="X64" s="94"/>
      <c r="Y64" s="17"/>
      <c r="Z64" s="17"/>
      <c r="AA64" s="85" t="s">
        <v>267</v>
      </c>
    </row>
    <row r="65" spans="1:27" ht="33.75">
      <c r="A65" s="94" t="s">
        <v>16</v>
      </c>
      <c r="B65" s="12">
        <v>41</v>
      </c>
      <c r="C65" s="94" t="s">
        <v>17</v>
      </c>
      <c r="D65" s="13" t="s">
        <v>626</v>
      </c>
      <c r="E65" s="13" t="s">
        <v>486</v>
      </c>
      <c r="F65" s="12">
        <v>9</v>
      </c>
      <c r="G65" s="20" t="s">
        <v>627</v>
      </c>
      <c r="H65" s="14">
        <v>0</v>
      </c>
      <c r="I65" s="14">
        <v>0</v>
      </c>
      <c r="J65" s="14">
        <v>2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/>
      <c r="S65" s="14"/>
      <c r="T65" s="14"/>
      <c r="U65" s="14"/>
      <c r="V65" s="26">
        <v>2</v>
      </c>
      <c r="W65" s="12"/>
      <c r="X65" s="114"/>
      <c r="Y65" s="17"/>
      <c r="Z65" s="17"/>
      <c r="AA65" s="85" t="s">
        <v>580</v>
      </c>
    </row>
    <row r="66" spans="1:27" ht="33.75">
      <c r="A66" s="12" t="s">
        <v>16</v>
      </c>
      <c r="B66" s="12">
        <v>49</v>
      </c>
      <c r="C66" s="12" t="s">
        <v>17</v>
      </c>
      <c r="D66" s="13" t="s">
        <v>744</v>
      </c>
      <c r="E66" s="13" t="s">
        <v>740</v>
      </c>
      <c r="F66" s="12">
        <v>9</v>
      </c>
      <c r="G66" s="12" t="s">
        <v>745</v>
      </c>
      <c r="H66" s="14"/>
      <c r="I66" s="14"/>
      <c r="J66" s="14"/>
      <c r="K66" s="14"/>
      <c r="L66" s="14"/>
      <c r="M66" s="14"/>
      <c r="N66" s="14"/>
      <c r="O66" s="106"/>
      <c r="P66" s="14"/>
      <c r="Q66" s="14"/>
      <c r="R66" s="14"/>
      <c r="S66" s="14"/>
      <c r="T66" s="14"/>
      <c r="U66" s="14"/>
      <c r="V66" s="26">
        <v>2</v>
      </c>
      <c r="W66" s="12"/>
      <c r="X66" s="12"/>
      <c r="Y66" s="17"/>
      <c r="Z66" s="17"/>
      <c r="AA66" s="85" t="s">
        <v>746</v>
      </c>
    </row>
    <row r="67" spans="1:27" ht="24">
      <c r="A67" s="12" t="s">
        <v>16</v>
      </c>
      <c r="B67" s="12">
        <v>64</v>
      </c>
      <c r="C67" s="12" t="s">
        <v>17</v>
      </c>
      <c r="D67" s="13" t="s">
        <v>945</v>
      </c>
      <c r="E67" s="13" t="str">
        <f>$E$8</f>
        <v>МОУ "СОШ № 1 г. Петровска"</v>
      </c>
      <c r="F67" s="12">
        <v>9</v>
      </c>
      <c r="G67" s="12" t="s">
        <v>842</v>
      </c>
      <c r="H67" s="14">
        <v>0</v>
      </c>
      <c r="I67" s="14">
        <v>2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06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26">
        <v>2</v>
      </c>
      <c r="W67" s="12"/>
      <c r="X67" s="12"/>
      <c r="Y67" s="17"/>
      <c r="Z67" s="17"/>
      <c r="AA67" s="85" t="str">
        <f>$AA$8</f>
        <v>Саплина Любовь Григорьевна</v>
      </c>
    </row>
    <row r="68" spans="1:27" ht="33.75">
      <c r="A68" s="12" t="s">
        <v>16</v>
      </c>
      <c r="B68" s="12">
        <v>51</v>
      </c>
      <c r="C68" s="12" t="s">
        <v>17</v>
      </c>
      <c r="D68" s="13" t="s">
        <v>758</v>
      </c>
      <c r="E68" s="13" t="s">
        <v>754</v>
      </c>
      <c r="F68" s="12">
        <v>9</v>
      </c>
      <c r="G68" s="12" t="s">
        <v>759</v>
      </c>
      <c r="H68" s="14"/>
      <c r="I68" s="14"/>
      <c r="J68" s="14"/>
      <c r="K68" s="14"/>
      <c r="L68" s="14"/>
      <c r="M68" s="14"/>
      <c r="N68" s="14"/>
      <c r="O68" s="106"/>
      <c r="P68" s="14"/>
      <c r="Q68" s="14"/>
      <c r="R68" s="14"/>
      <c r="S68" s="14"/>
      <c r="T68" s="14"/>
      <c r="U68" s="14"/>
      <c r="V68" s="26">
        <v>1</v>
      </c>
      <c r="W68" s="12"/>
      <c r="X68" s="12"/>
      <c r="Y68" s="17"/>
      <c r="Z68" s="17"/>
      <c r="AA68" s="85" t="s">
        <v>750</v>
      </c>
    </row>
    <row r="69" spans="1:27" ht="56.25">
      <c r="A69" s="12" t="s">
        <v>16</v>
      </c>
      <c r="B69" s="12">
        <v>66</v>
      </c>
      <c r="C69" s="12" t="s">
        <v>17</v>
      </c>
      <c r="D69" s="13" t="s">
        <v>953</v>
      </c>
      <c r="E69" s="13" t="s">
        <v>947</v>
      </c>
      <c r="F69" s="12">
        <v>9</v>
      </c>
      <c r="G69" s="12" t="s">
        <v>954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27">
        <v>1</v>
      </c>
      <c r="W69" s="12"/>
      <c r="X69" s="12"/>
      <c r="Y69" s="17"/>
      <c r="Z69" s="17"/>
      <c r="AA69" s="85" t="s">
        <v>952</v>
      </c>
    </row>
    <row r="70" spans="1:27">
      <c r="AA70" s="141"/>
    </row>
  </sheetData>
  <autoFilter ref="A7:Y30">
    <sortState ref="A8:Z92">
      <sortCondition descending="1" ref="V7:V92"/>
    </sortState>
  </autoFilter>
  <sortState ref="A8:AA78">
    <sortCondition descending="1" ref="V8"/>
  </sortState>
  <mergeCells count="6">
    <mergeCell ref="A1:Y1"/>
    <mergeCell ref="A4:Y4"/>
    <mergeCell ref="A5:Y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topLeftCell="D33" workbookViewId="0">
      <selection activeCell="F8" sqref="F8:F42"/>
    </sheetView>
  </sheetViews>
  <sheetFormatPr defaultRowHeight="12"/>
  <cols>
    <col min="3" max="3" width="14.42578125" customWidth="1"/>
    <col min="4" max="4" width="12.5703125" customWidth="1"/>
    <col min="5" max="5" width="12.28515625" customWidth="1"/>
    <col min="6" max="6" width="7.5703125" customWidth="1"/>
    <col min="7" max="7" width="9.8554687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4.140625" customWidth="1"/>
    <col min="14" max="15" width="3.140625" customWidth="1"/>
    <col min="16" max="21" width="3.5703125" customWidth="1"/>
    <col min="22" max="22" width="6.42578125" customWidth="1"/>
    <col min="23" max="23" width="10.140625" customWidth="1"/>
    <col min="24" max="24" width="10.7109375" customWidth="1"/>
    <col min="25" max="25" width="14.28515625" customWidth="1"/>
    <col min="27" max="27" width="16.28515625" customWidth="1"/>
  </cols>
  <sheetData>
    <row r="1" spans="1:27" ht="15" customHeight="1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7" ht="15" customHeight="1">
      <c r="A2" s="159" t="s">
        <v>11</v>
      </c>
      <c r="B2" s="159"/>
      <c r="C2" s="159"/>
      <c r="D2" s="159"/>
      <c r="E2" s="23"/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23"/>
      <c r="P2" s="23"/>
      <c r="Q2" s="34"/>
      <c r="R2" s="34"/>
      <c r="S2" s="34"/>
      <c r="T2" s="34"/>
      <c r="U2" s="34"/>
      <c r="V2" s="23"/>
      <c r="W2" s="23"/>
      <c r="X2" s="23"/>
      <c r="Y2" s="23"/>
    </row>
    <row r="3" spans="1:27" ht="15" customHeight="1">
      <c r="A3" s="159" t="s">
        <v>12</v>
      </c>
      <c r="B3" s="159"/>
      <c r="C3" s="159"/>
      <c r="D3" s="159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4"/>
      <c r="R3" s="34"/>
      <c r="S3" s="34"/>
      <c r="T3" s="34"/>
      <c r="U3" s="34"/>
      <c r="V3" s="23"/>
      <c r="W3" s="23"/>
      <c r="X3" s="23"/>
      <c r="Y3" s="23"/>
    </row>
    <row r="4" spans="1:27" ht="15" customHeight="1">
      <c r="A4" s="159" t="s">
        <v>13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7" ht="15" customHeight="1">
      <c r="A5" s="164" t="s">
        <v>22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7" ht="15">
      <c r="A6" s="161"/>
      <c r="B6" s="162"/>
      <c r="C6" s="162"/>
      <c r="D6" s="162"/>
      <c r="E6" s="163"/>
      <c r="F6" s="22"/>
      <c r="G6" s="2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0"/>
      <c r="X6" s="10"/>
      <c r="Y6" s="2"/>
    </row>
    <row r="7" spans="1:27" ht="72">
      <c r="A7" s="3" t="s">
        <v>0</v>
      </c>
      <c r="B7" s="3" t="s">
        <v>1</v>
      </c>
      <c r="C7" s="3" t="s">
        <v>9</v>
      </c>
      <c r="D7" s="3" t="s">
        <v>2</v>
      </c>
      <c r="E7" s="3" t="s">
        <v>3</v>
      </c>
      <c r="F7" s="3" t="s">
        <v>4</v>
      </c>
      <c r="G7" s="3" t="s">
        <v>15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24" t="s">
        <v>20</v>
      </c>
      <c r="W7" s="25" t="s">
        <v>21</v>
      </c>
      <c r="X7" s="26" t="s">
        <v>5</v>
      </c>
      <c r="Y7" s="25" t="s">
        <v>6</v>
      </c>
      <c r="Z7" s="25" t="s">
        <v>7</v>
      </c>
      <c r="AA7" s="5" t="s">
        <v>8</v>
      </c>
    </row>
    <row r="8" spans="1:27" ht="33.75">
      <c r="A8" s="12" t="s">
        <v>116</v>
      </c>
      <c r="B8" s="17">
        <v>7</v>
      </c>
      <c r="C8" s="12" t="s">
        <v>17</v>
      </c>
      <c r="D8" s="13" t="s">
        <v>211</v>
      </c>
      <c r="E8" s="13" t="s">
        <v>147</v>
      </c>
      <c r="F8" s="17">
        <v>10</v>
      </c>
      <c r="G8" s="17" t="s">
        <v>212</v>
      </c>
      <c r="H8" s="17">
        <v>3</v>
      </c>
      <c r="I8" s="17">
        <v>3</v>
      </c>
      <c r="J8" s="17">
        <v>16</v>
      </c>
      <c r="K8" s="17">
        <v>2</v>
      </c>
      <c r="L8" s="17">
        <v>2</v>
      </c>
      <c r="M8" s="17">
        <v>1</v>
      </c>
      <c r="N8" s="17">
        <v>1</v>
      </c>
      <c r="O8" s="17">
        <v>10</v>
      </c>
      <c r="P8" s="17">
        <v>4</v>
      </c>
      <c r="Q8" s="17">
        <v>3</v>
      </c>
      <c r="R8" s="17">
        <v>1</v>
      </c>
      <c r="S8" s="17">
        <v>7</v>
      </c>
      <c r="T8" s="17">
        <v>0</v>
      </c>
      <c r="U8" s="17">
        <v>5</v>
      </c>
      <c r="V8" s="153">
        <v>61</v>
      </c>
      <c r="W8" s="12"/>
      <c r="X8" s="17"/>
      <c r="Y8" s="17" t="s">
        <v>1057</v>
      </c>
      <c r="Z8" s="17"/>
      <c r="AA8" s="13" t="s">
        <v>144</v>
      </c>
    </row>
    <row r="9" spans="1:27" ht="24">
      <c r="A9" s="12" t="s">
        <v>16</v>
      </c>
      <c r="B9" s="17">
        <v>41</v>
      </c>
      <c r="C9" s="12" t="s">
        <v>17</v>
      </c>
      <c r="D9" s="13" t="s">
        <v>777</v>
      </c>
      <c r="E9" s="13" t="s">
        <v>761</v>
      </c>
      <c r="F9" s="12">
        <v>10</v>
      </c>
      <c r="G9" s="82" t="s">
        <v>774</v>
      </c>
      <c r="H9" s="17">
        <v>3</v>
      </c>
      <c r="I9" s="17">
        <v>7</v>
      </c>
      <c r="J9" s="17">
        <v>15.5</v>
      </c>
      <c r="K9" s="17">
        <v>9</v>
      </c>
      <c r="L9" s="17">
        <v>2</v>
      </c>
      <c r="M9" s="17">
        <v>0</v>
      </c>
      <c r="N9" s="17">
        <v>1</v>
      </c>
      <c r="O9" s="17">
        <v>7</v>
      </c>
      <c r="P9" s="17">
        <v>2</v>
      </c>
      <c r="Q9" s="17">
        <v>2</v>
      </c>
      <c r="R9" s="17">
        <v>1</v>
      </c>
      <c r="S9" s="17">
        <v>0</v>
      </c>
      <c r="T9" s="17">
        <v>0</v>
      </c>
      <c r="U9" s="17">
        <v>0</v>
      </c>
      <c r="V9" s="156">
        <v>49.5</v>
      </c>
      <c r="W9" s="17"/>
      <c r="X9" s="17"/>
      <c r="Y9" s="17" t="s">
        <v>1058</v>
      </c>
      <c r="Z9" s="13"/>
      <c r="AA9" s="13" t="s">
        <v>766</v>
      </c>
    </row>
    <row r="10" spans="1:27" ht="33.75">
      <c r="A10" s="12" t="s">
        <v>116</v>
      </c>
      <c r="B10" s="12">
        <v>8</v>
      </c>
      <c r="C10" s="12" t="s">
        <v>17</v>
      </c>
      <c r="D10" s="13" t="s">
        <v>213</v>
      </c>
      <c r="E10" s="13" t="s">
        <v>147</v>
      </c>
      <c r="F10" s="12">
        <v>10</v>
      </c>
      <c r="G10" s="82" t="s">
        <v>214</v>
      </c>
      <c r="H10" s="14">
        <v>1</v>
      </c>
      <c r="I10" s="14">
        <v>3</v>
      </c>
      <c r="J10" s="14">
        <v>0</v>
      </c>
      <c r="K10" s="14">
        <v>4</v>
      </c>
      <c r="L10" s="14">
        <v>2</v>
      </c>
      <c r="M10" s="14">
        <v>1</v>
      </c>
      <c r="N10" s="14">
        <v>1</v>
      </c>
      <c r="O10" s="14">
        <v>10</v>
      </c>
      <c r="P10" s="14">
        <v>5</v>
      </c>
      <c r="Q10" s="14">
        <v>3</v>
      </c>
      <c r="R10" s="14">
        <v>1</v>
      </c>
      <c r="S10" s="14">
        <v>4</v>
      </c>
      <c r="T10" s="14">
        <v>1</v>
      </c>
      <c r="U10" s="14">
        <v>6</v>
      </c>
      <c r="V10" s="153">
        <v>42</v>
      </c>
      <c r="W10" s="28"/>
      <c r="X10" s="12"/>
      <c r="Y10" s="17" t="s">
        <v>1058</v>
      </c>
      <c r="Z10" s="17"/>
      <c r="AA10" s="13" t="s">
        <v>144</v>
      </c>
    </row>
    <row r="11" spans="1:27" ht="24">
      <c r="A11" s="12" t="s">
        <v>116</v>
      </c>
      <c r="B11" s="17">
        <v>9</v>
      </c>
      <c r="C11" s="12" t="s">
        <v>17</v>
      </c>
      <c r="D11" s="13" t="s">
        <v>215</v>
      </c>
      <c r="E11" s="13" t="s">
        <v>147</v>
      </c>
      <c r="F11" s="12">
        <v>10</v>
      </c>
      <c r="G11" s="82" t="s">
        <v>216</v>
      </c>
      <c r="H11" s="14">
        <v>2</v>
      </c>
      <c r="I11" s="14">
        <v>3</v>
      </c>
      <c r="J11" s="14">
        <v>8</v>
      </c>
      <c r="K11" s="14">
        <v>2</v>
      </c>
      <c r="L11" s="14">
        <v>2</v>
      </c>
      <c r="M11" s="14">
        <v>1</v>
      </c>
      <c r="N11" s="14">
        <v>1</v>
      </c>
      <c r="O11" s="14">
        <v>10</v>
      </c>
      <c r="P11" s="14">
        <v>0</v>
      </c>
      <c r="Q11" s="14">
        <v>3</v>
      </c>
      <c r="R11" s="14">
        <v>1</v>
      </c>
      <c r="S11" s="14">
        <v>3</v>
      </c>
      <c r="T11" s="14">
        <v>1</v>
      </c>
      <c r="U11" s="14">
        <v>4</v>
      </c>
      <c r="V11" s="153">
        <v>41</v>
      </c>
      <c r="W11" s="12"/>
      <c r="X11" s="12"/>
      <c r="Y11" s="17" t="s">
        <v>1058</v>
      </c>
      <c r="Z11" s="17"/>
      <c r="AA11" s="13" t="s">
        <v>144</v>
      </c>
    </row>
    <row r="12" spans="1:27" ht="45">
      <c r="A12" s="12" t="s">
        <v>16</v>
      </c>
      <c r="B12" s="17">
        <v>35</v>
      </c>
      <c r="C12" s="12" t="s">
        <v>17</v>
      </c>
      <c r="D12" s="13" t="s">
        <v>715</v>
      </c>
      <c r="E12" s="13" t="s">
        <v>655</v>
      </c>
      <c r="F12" s="12">
        <v>10</v>
      </c>
      <c r="G12" s="82">
        <v>249023102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3">
        <v>41</v>
      </c>
      <c r="W12" s="12"/>
      <c r="X12" s="12"/>
      <c r="Y12" s="17" t="s">
        <v>1058</v>
      </c>
      <c r="Z12" s="17"/>
      <c r="AA12" s="13" t="s">
        <v>674</v>
      </c>
    </row>
    <row r="13" spans="1:27" ht="24">
      <c r="A13" s="12" t="s">
        <v>16</v>
      </c>
      <c r="B13" s="17">
        <v>17</v>
      </c>
      <c r="C13" s="12" t="s">
        <v>17</v>
      </c>
      <c r="D13" s="13" t="s">
        <v>363</v>
      </c>
      <c r="E13" s="13" t="s">
        <v>228</v>
      </c>
      <c r="F13" s="12">
        <v>10</v>
      </c>
      <c r="G13" s="82" t="s">
        <v>364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53">
        <v>40</v>
      </c>
      <c r="W13" s="12"/>
      <c r="X13" s="17"/>
      <c r="Y13" s="17" t="s">
        <v>1058</v>
      </c>
      <c r="Z13" s="17"/>
      <c r="AA13" s="13" t="s">
        <v>254</v>
      </c>
    </row>
    <row r="14" spans="1:27" ht="24">
      <c r="A14" s="12" t="s">
        <v>116</v>
      </c>
      <c r="B14" s="12">
        <v>10</v>
      </c>
      <c r="C14" s="12" t="s">
        <v>17</v>
      </c>
      <c r="D14" s="13" t="s">
        <v>217</v>
      </c>
      <c r="E14" s="13" t="s">
        <v>147</v>
      </c>
      <c r="F14" s="15">
        <v>10</v>
      </c>
      <c r="G14" s="15" t="s">
        <v>218</v>
      </c>
      <c r="H14" s="14">
        <v>2</v>
      </c>
      <c r="I14" s="14">
        <v>5</v>
      </c>
      <c r="J14" s="14">
        <v>5</v>
      </c>
      <c r="K14" s="14">
        <v>2</v>
      </c>
      <c r="L14" s="14">
        <v>2</v>
      </c>
      <c r="M14" s="14">
        <v>1</v>
      </c>
      <c r="N14" s="14">
        <v>1</v>
      </c>
      <c r="O14" s="14">
        <v>10</v>
      </c>
      <c r="P14" s="14">
        <v>1</v>
      </c>
      <c r="Q14" s="14">
        <v>3</v>
      </c>
      <c r="R14" s="14">
        <v>0</v>
      </c>
      <c r="S14" s="14">
        <v>2</v>
      </c>
      <c r="T14" s="14">
        <v>0</v>
      </c>
      <c r="U14" s="14">
        <v>2</v>
      </c>
      <c r="V14" s="27">
        <v>36</v>
      </c>
      <c r="W14" s="12"/>
      <c r="X14" s="16"/>
      <c r="Y14" s="17"/>
      <c r="Z14" s="17"/>
      <c r="AA14" s="13" t="s">
        <v>144</v>
      </c>
    </row>
    <row r="15" spans="1:27" ht="45">
      <c r="A15" s="12" t="s">
        <v>16</v>
      </c>
      <c r="B15" s="12">
        <v>34</v>
      </c>
      <c r="C15" s="12" t="s">
        <v>17</v>
      </c>
      <c r="D15" s="13" t="s">
        <v>714</v>
      </c>
      <c r="E15" s="13" t="s">
        <v>655</v>
      </c>
      <c r="F15" s="12">
        <v>10</v>
      </c>
      <c r="G15" s="82">
        <v>249023101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7">
        <v>34</v>
      </c>
      <c r="W15" s="12"/>
      <c r="X15" s="12"/>
      <c r="Y15" s="17"/>
      <c r="Z15" s="17"/>
      <c r="AA15" s="13" t="s">
        <v>674</v>
      </c>
    </row>
    <row r="16" spans="1:27" ht="34.5" customHeight="1">
      <c r="A16" s="12" t="s">
        <v>16</v>
      </c>
      <c r="B16" s="17">
        <v>15</v>
      </c>
      <c r="C16" s="12" t="s">
        <v>17</v>
      </c>
      <c r="D16" s="13" t="s">
        <v>361</v>
      </c>
      <c r="E16" s="13" t="s">
        <v>228</v>
      </c>
      <c r="F16" s="12">
        <v>10</v>
      </c>
      <c r="G16" s="82" t="s">
        <v>362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7">
        <v>31</v>
      </c>
      <c r="W16" s="12"/>
      <c r="X16" s="12"/>
      <c r="Y16" s="17"/>
      <c r="Z16" s="17"/>
      <c r="AA16" s="13" t="s">
        <v>254</v>
      </c>
    </row>
    <row r="17" spans="1:27" ht="33.75">
      <c r="A17" s="17" t="s">
        <v>16</v>
      </c>
      <c r="B17" s="12">
        <v>24</v>
      </c>
      <c r="C17" s="17" t="s">
        <v>17</v>
      </c>
      <c r="D17" s="17" t="s">
        <v>371</v>
      </c>
      <c r="E17" s="17" t="s">
        <v>228</v>
      </c>
      <c r="F17" s="12">
        <v>10</v>
      </c>
      <c r="G17" s="82" t="s">
        <v>372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10">
        <v>31</v>
      </c>
      <c r="W17" s="17"/>
      <c r="X17" s="17"/>
      <c r="Y17" s="17"/>
      <c r="Z17" s="17"/>
      <c r="AA17" s="13" t="s">
        <v>245</v>
      </c>
    </row>
    <row r="18" spans="1:27" ht="45">
      <c r="A18" s="12" t="s">
        <v>16</v>
      </c>
      <c r="B18" s="12">
        <v>36</v>
      </c>
      <c r="C18" s="12" t="s">
        <v>17</v>
      </c>
      <c r="D18" s="13" t="s">
        <v>716</v>
      </c>
      <c r="E18" s="13" t="s">
        <v>655</v>
      </c>
      <c r="F18" s="17">
        <v>10</v>
      </c>
      <c r="G18" s="17">
        <v>249023103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7">
        <v>31</v>
      </c>
      <c r="W18" s="28"/>
      <c r="X18" s="17"/>
      <c r="Y18" s="17"/>
      <c r="Z18" s="17"/>
      <c r="AA18" s="13" t="s">
        <v>674</v>
      </c>
    </row>
    <row r="19" spans="1:27" ht="33.75">
      <c r="A19" s="12" t="s">
        <v>16</v>
      </c>
      <c r="B19" s="17">
        <v>1</v>
      </c>
      <c r="C19" s="12" t="s">
        <v>17</v>
      </c>
      <c r="D19" s="13" t="s">
        <v>98</v>
      </c>
      <c r="E19" s="13" t="s">
        <v>27</v>
      </c>
      <c r="F19" s="12">
        <v>10</v>
      </c>
      <c r="G19" s="82" t="s">
        <v>99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7">
        <v>30</v>
      </c>
      <c r="W19" s="12"/>
      <c r="X19" s="12"/>
      <c r="Y19" s="17"/>
      <c r="Z19" s="17"/>
      <c r="AA19" s="13" t="s">
        <v>97</v>
      </c>
    </row>
    <row r="20" spans="1:27" ht="33.75">
      <c r="A20" s="12" t="s">
        <v>16</v>
      </c>
      <c r="B20" s="17">
        <v>5</v>
      </c>
      <c r="C20" s="12" t="s">
        <v>17</v>
      </c>
      <c r="D20" s="13" t="s">
        <v>106</v>
      </c>
      <c r="E20" s="13" t="s">
        <v>27</v>
      </c>
      <c r="F20" s="12">
        <v>10</v>
      </c>
      <c r="G20" s="82" t="s">
        <v>107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7">
        <v>30</v>
      </c>
      <c r="W20" s="12"/>
      <c r="X20" s="12"/>
      <c r="Y20" s="17"/>
      <c r="Z20" s="17"/>
      <c r="AA20" s="13" t="s">
        <v>97</v>
      </c>
    </row>
    <row r="21" spans="1:27" ht="45">
      <c r="A21" s="12" t="s">
        <v>16</v>
      </c>
      <c r="B21" s="17">
        <v>37</v>
      </c>
      <c r="C21" s="12" t="s">
        <v>17</v>
      </c>
      <c r="D21" s="13" t="s">
        <v>717</v>
      </c>
      <c r="E21" s="13" t="s">
        <v>655</v>
      </c>
      <c r="F21" s="12">
        <v>10</v>
      </c>
      <c r="G21" s="82">
        <v>249023104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7">
        <v>29</v>
      </c>
      <c r="W21" s="12"/>
      <c r="X21" s="12"/>
      <c r="Y21" s="17"/>
      <c r="Z21" s="17"/>
      <c r="AA21" s="13" t="s">
        <v>674</v>
      </c>
    </row>
    <row r="22" spans="1:27" ht="33.75">
      <c r="A22" s="12" t="s">
        <v>16</v>
      </c>
      <c r="B22" s="17">
        <v>23</v>
      </c>
      <c r="C22" s="12" t="s">
        <v>17</v>
      </c>
      <c r="D22" s="21" t="s">
        <v>369</v>
      </c>
      <c r="E22" s="13" t="s">
        <v>228</v>
      </c>
      <c r="F22" s="12">
        <v>10</v>
      </c>
      <c r="G22" s="82" t="s">
        <v>370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7">
        <v>28</v>
      </c>
      <c r="W22" s="12"/>
      <c r="X22" s="12"/>
      <c r="Y22" s="17"/>
      <c r="Z22" s="17"/>
      <c r="AA22" s="13" t="s">
        <v>245</v>
      </c>
    </row>
    <row r="23" spans="1:27" ht="33.75">
      <c r="A23" s="17" t="s">
        <v>16</v>
      </c>
      <c r="B23" s="12">
        <v>26</v>
      </c>
      <c r="C23" s="17" t="s">
        <v>17</v>
      </c>
      <c r="D23" s="17" t="s">
        <v>375</v>
      </c>
      <c r="E23" s="17" t="s">
        <v>228</v>
      </c>
      <c r="F23" s="12">
        <v>10</v>
      </c>
      <c r="G23" s="82" t="s">
        <v>376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42">
        <v>28</v>
      </c>
      <c r="W23" s="17"/>
      <c r="X23" s="17"/>
      <c r="Y23" s="17"/>
      <c r="Z23" s="17"/>
      <c r="AA23" s="13" t="s">
        <v>245</v>
      </c>
    </row>
    <row r="24" spans="1:27" ht="33.75">
      <c r="A24" s="12" t="s">
        <v>16</v>
      </c>
      <c r="B24" s="17">
        <v>31</v>
      </c>
      <c r="C24" s="12" t="s">
        <v>17</v>
      </c>
      <c r="D24" s="13" t="s">
        <v>636</v>
      </c>
      <c r="E24" s="13" t="s">
        <v>486</v>
      </c>
      <c r="F24" s="12">
        <v>10</v>
      </c>
      <c r="G24" s="82" t="s">
        <v>637</v>
      </c>
      <c r="H24" s="14">
        <v>1</v>
      </c>
      <c r="I24" s="14">
        <v>1</v>
      </c>
      <c r="J24" s="14">
        <v>4</v>
      </c>
      <c r="K24" s="14">
        <v>3</v>
      </c>
      <c r="L24" s="14">
        <v>1</v>
      </c>
      <c r="M24" s="14">
        <v>1</v>
      </c>
      <c r="N24" s="14">
        <v>1</v>
      </c>
      <c r="O24" s="14">
        <v>9</v>
      </c>
      <c r="P24" s="14">
        <v>3</v>
      </c>
      <c r="Q24" s="14">
        <v>1</v>
      </c>
      <c r="R24" s="14">
        <v>0</v>
      </c>
      <c r="S24" s="14">
        <v>0</v>
      </c>
      <c r="T24" s="14">
        <v>0</v>
      </c>
      <c r="U24" s="14">
        <v>0</v>
      </c>
      <c r="V24" s="27">
        <v>25</v>
      </c>
      <c r="W24" s="12"/>
      <c r="X24" s="12"/>
      <c r="Y24" s="17"/>
      <c r="Z24" s="17"/>
      <c r="AA24" s="13" t="s">
        <v>580</v>
      </c>
    </row>
    <row r="25" spans="1:27" ht="45">
      <c r="A25" s="12" t="s">
        <v>16</v>
      </c>
      <c r="B25" s="17">
        <v>39</v>
      </c>
      <c r="C25" s="12" t="s">
        <v>17</v>
      </c>
      <c r="D25" s="13" t="s">
        <v>719</v>
      </c>
      <c r="E25" s="13" t="s">
        <v>655</v>
      </c>
      <c r="F25" s="12">
        <v>10</v>
      </c>
      <c r="G25" s="82">
        <v>249023106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7">
        <v>25</v>
      </c>
      <c r="W25" s="12"/>
      <c r="X25" s="12"/>
      <c r="Y25" s="17"/>
      <c r="Z25" s="17"/>
      <c r="AA25" s="13" t="s">
        <v>674</v>
      </c>
    </row>
    <row r="26" spans="1:27" ht="22.5">
      <c r="A26" s="17" t="s">
        <v>16</v>
      </c>
      <c r="B26" s="17">
        <v>27</v>
      </c>
      <c r="C26" s="17" t="s">
        <v>17</v>
      </c>
      <c r="D26" s="17" t="s">
        <v>377</v>
      </c>
      <c r="E26" s="17" t="s">
        <v>228</v>
      </c>
      <c r="F26" s="12">
        <v>10</v>
      </c>
      <c r="G26" s="82" t="s">
        <v>378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10">
        <v>24.5</v>
      </c>
      <c r="W26" s="17"/>
      <c r="X26" s="17"/>
      <c r="Y26" s="17"/>
      <c r="Z26" s="17"/>
      <c r="AA26" s="13" t="s">
        <v>245</v>
      </c>
    </row>
    <row r="27" spans="1:27" ht="45">
      <c r="A27" s="12" t="s">
        <v>16</v>
      </c>
      <c r="B27" s="12">
        <v>38</v>
      </c>
      <c r="C27" s="12" t="s">
        <v>17</v>
      </c>
      <c r="D27" s="13" t="s">
        <v>718</v>
      </c>
      <c r="E27" s="13" t="s">
        <v>655</v>
      </c>
      <c r="F27" s="12">
        <v>10</v>
      </c>
      <c r="G27" s="82">
        <v>249023105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7">
        <v>22</v>
      </c>
      <c r="W27" s="12"/>
      <c r="X27" s="12"/>
      <c r="Y27" s="17"/>
      <c r="Z27" s="17"/>
      <c r="AA27" s="13" t="s">
        <v>674</v>
      </c>
    </row>
    <row r="28" spans="1:27" ht="33.75">
      <c r="A28" s="12" t="s">
        <v>16</v>
      </c>
      <c r="B28" s="12">
        <v>12</v>
      </c>
      <c r="C28" s="12" t="s">
        <v>17</v>
      </c>
      <c r="D28" s="13" t="s">
        <v>357</v>
      </c>
      <c r="E28" s="13" t="s">
        <v>228</v>
      </c>
      <c r="F28" s="12">
        <v>10</v>
      </c>
      <c r="G28" s="82" t="s">
        <v>358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7">
        <v>19</v>
      </c>
      <c r="W28" s="12"/>
      <c r="X28" s="12"/>
      <c r="Y28" s="17"/>
      <c r="Z28" s="17"/>
      <c r="AA28" s="13" t="s">
        <v>254</v>
      </c>
    </row>
    <row r="29" spans="1:27" ht="33.75">
      <c r="A29" s="12" t="s">
        <v>16</v>
      </c>
      <c r="B29" s="17">
        <v>29</v>
      </c>
      <c r="C29" s="12" t="s">
        <v>17</v>
      </c>
      <c r="D29" s="13" t="s">
        <v>632</v>
      </c>
      <c r="E29" s="13" t="s">
        <v>486</v>
      </c>
      <c r="F29" s="12">
        <v>10</v>
      </c>
      <c r="G29" s="12" t="s">
        <v>633</v>
      </c>
      <c r="H29" s="14">
        <v>1</v>
      </c>
      <c r="I29" s="14">
        <v>4</v>
      </c>
      <c r="J29" s="14">
        <v>0</v>
      </c>
      <c r="K29" s="14">
        <v>4</v>
      </c>
      <c r="L29" s="14">
        <v>0</v>
      </c>
      <c r="M29" s="14">
        <v>1</v>
      </c>
      <c r="N29" s="14">
        <v>1</v>
      </c>
      <c r="O29" s="14">
        <v>5</v>
      </c>
      <c r="P29" s="14">
        <v>0</v>
      </c>
      <c r="Q29" s="14">
        <v>1</v>
      </c>
      <c r="R29" s="14">
        <v>0</v>
      </c>
      <c r="S29" s="14">
        <v>0</v>
      </c>
      <c r="T29" s="14">
        <v>1</v>
      </c>
      <c r="U29" s="14">
        <v>1</v>
      </c>
      <c r="V29" s="27">
        <v>19</v>
      </c>
      <c r="W29" s="12"/>
      <c r="X29" s="12"/>
      <c r="Y29" s="17"/>
      <c r="Z29" s="17"/>
      <c r="AA29" s="13" t="s">
        <v>580</v>
      </c>
    </row>
    <row r="30" spans="1:27" ht="33.75">
      <c r="A30" s="17" t="s">
        <v>16</v>
      </c>
      <c r="B30" s="17">
        <v>25</v>
      </c>
      <c r="C30" s="17" t="s">
        <v>17</v>
      </c>
      <c r="D30" s="17" t="s">
        <v>373</v>
      </c>
      <c r="E30" s="17" t="s">
        <v>228</v>
      </c>
      <c r="F30" s="12">
        <v>10</v>
      </c>
      <c r="G30" s="82" t="s">
        <v>374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10">
        <v>18</v>
      </c>
      <c r="W30" s="17"/>
      <c r="X30" s="17"/>
      <c r="Y30" s="17"/>
      <c r="Z30" s="17"/>
      <c r="AA30" s="13" t="s">
        <v>245</v>
      </c>
    </row>
    <row r="31" spans="1:27" ht="33.75">
      <c r="A31" s="12" t="s">
        <v>16</v>
      </c>
      <c r="B31" s="17">
        <v>3</v>
      </c>
      <c r="C31" s="12" t="s">
        <v>17</v>
      </c>
      <c r="D31" s="13" t="s">
        <v>102</v>
      </c>
      <c r="E31" s="13" t="s">
        <v>27</v>
      </c>
      <c r="F31" s="17">
        <v>10</v>
      </c>
      <c r="G31" s="17" t="s">
        <v>103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6">
        <v>16.5</v>
      </c>
      <c r="W31" s="28"/>
      <c r="X31" s="17"/>
      <c r="Y31" s="17"/>
      <c r="Z31" s="17"/>
      <c r="AA31" s="13" t="s">
        <v>97</v>
      </c>
    </row>
    <row r="32" spans="1:27" ht="24">
      <c r="A32" s="12" t="s">
        <v>16</v>
      </c>
      <c r="B32" s="17">
        <v>21</v>
      </c>
      <c r="C32" s="12" t="s">
        <v>17</v>
      </c>
      <c r="D32" s="13" t="s">
        <v>367</v>
      </c>
      <c r="E32" s="13" t="s">
        <v>228</v>
      </c>
      <c r="F32" s="12">
        <v>10</v>
      </c>
      <c r="G32" s="82" t="s">
        <v>368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6">
        <v>16.5</v>
      </c>
      <c r="W32" s="28"/>
      <c r="X32" s="16"/>
      <c r="Y32" s="17"/>
      <c r="Z32" s="17"/>
      <c r="AA32" s="13" t="s">
        <v>254</v>
      </c>
    </row>
    <row r="33" spans="1:27" ht="33.75">
      <c r="A33" s="12" t="s">
        <v>16</v>
      </c>
      <c r="B33" s="12">
        <v>30</v>
      </c>
      <c r="C33" s="12" t="s">
        <v>17</v>
      </c>
      <c r="D33" s="13" t="s">
        <v>634</v>
      </c>
      <c r="E33" s="13" t="s">
        <v>486</v>
      </c>
      <c r="F33" s="17">
        <v>10</v>
      </c>
      <c r="G33" s="17" t="s">
        <v>635</v>
      </c>
      <c r="H33" s="17">
        <v>1</v>
      </c>
      <c r="I33" s="17">
        <v>0</v>
      </c>
      <c r="J33" s="17">
        <v>3.5</v>
      </c>
      <c r="K33" s="17">
        <v>2</v>
      </c>
      <c r="L33" s="17">
        <v>0</v>
      </c>
      <c r="M33" s="17">
        <v>1</v>
      </c>
      <c r="N33" s="17">
        <v>1</v>
      </c>
      <c r="O33" s="17">
        <v>5</v>
      </c>
      <c r="P33" s="17">
        <v>0</v>
      </c>
      <c r="Q33" s="17">
        <v>1</v>
      </c>
      <c r="R33" s="17">
        <v>0</v>
      </c>
      <c r="S33" s="17">
        <v>0</v>
      </c>
      <c r="T33" s="17">
        <v>1</v>
      </c>
      <c r="U33" s="17">
        <v>1</v>
      </c>
      <c r="V33" s="26">
        <v>16.5</v>
      </c>
      <c r="W33" s="28"/>
      <c r="X33" s="17"/>
      <c r="Y33" s="17"/>
      <c r="Z33" s="17"/>
      <c r="AA33" s="13" t="s">
        <v>580</v>
      </c>
    </row>
    <row r="34" spans="1:27" ht="24">
      <c r="A34" s="12" t="s">
        <v>16</v>
      </c>
      <c r="B34" s="12">
        <v>4</v>
      </c>
      <c r="C34" s="12" t="s">
        <v>17</v>
      </c>
      <c r="D34" s="13" t="s">
        <v>104</v>
      </c>
      <c r="E34" s="13" t="s">
        <v>27</v>
      </c>
      <c r="F34" s="12">
        <v>10</v>
      </c>
      <c r="G34" s="82" t="s">
        <v>105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6">
        <v>16</v>
      </c>
      <c r="W34" s="12"/>
      <c r="X34" s="12"/>
      <c r="Y34" s="17"/>
      <c r="Z34" s="17"/>
      <c r="AA34" s="13" t="s">
        <v>97</v>
      </c>
    </row>
    <row r="35" spans="1:27" ht="67.5">
      <c r="A35" s="12" t="s">
        <v>16</v>
      </c>
      <c r="B35" s="12">
        <v>42</v>
      </c>
      <c r="C35" s="12" t="s">
        <v>17</v>
      </c>
      <c r="D35" s="18" t="s">
        <v>859</v>
      </c>
      <c r="E35" s="13" t="s">
        <v>846</v>
      </c>
      <c r="F35" s="48">
        <v>10</v>
      </c>
      <c r="G35" s="48" t="s">
        <v>860</v>
      </c>
      <c r="H35" s="48">
        <v>3</v>
      </c>
      <c r="I35" s="48">
        <v>0</v>
      </c>
      <c r="J35" s="48">
        <v>0</v>
      </c>
      <c r="K35" s="48">
        <v>0</v>
      </c>
      <c r="L35" s="48">
        <v>2</v>
      </c>
      <c r="M35" s="49">
        <v>1</v>
      </c>
      <c r="N35" s="48">
        <v>2</v>
      </c>
      <c r="O35" s="48">
        <v>0</v>
      </c>
      <c r="P35" s="17">
        <v>0</v>
      </c>
      <c r="Q35" s="17">
        <v>2</v>
      </c>
      <c r="R35" s="17">
        <v>1</v>
      </c>
      <c r="S35" s="14">
        <v>2</v>
      </c>
      <c r="T35" s="14">
        <v>0</v>
      </c>
      <c r="U35" s="14">
        <v>3</v>
      </c>
      <c r="V35" s="27">
        <v>16</v>
      </c>
      <c r="W35" s="12"/>
      <c r="X35" s="12"/>
      <c r="Y35" s="17"/>
      <c r="Z35" s="17"/>
      <c r="AA35" s="18" t="s">
        <v>854</v>
      </c>
    </row>
    <row r="36" spans="1:27" ht="33.75">
      <c r="A36" s="12" t="s">
        <v>16</v>
      </c>
      <c r="B36" s="12">
        <v>2</v>
      </c>
      <c r="C36" s="12" t="s">
        <v>17</v>
      </c>
      <c r="D36" s="13" t="s">
        <v>100</v>
      </c>
      <c r="E36" s="13" t="s">
        <v>27</v>
      </c>
      <c r="F36" s="12">
        <v>10</v>
      </c>
      <c r="G36" s="82" t="s">
        <v>101</v>
      </c>
      <c r="H36" s="14">
        <v>1</v>
      </c>
      <c r="I36" s="14">
        <v>1</v>
      </c>
      <c r="J36" s="14">
        <v>3</v>
      </c>
      <c r="K36" s="14">
        <v>0</v>
      </c>
      <c r="L36" s="14">
        <v>2</v>
      </c>
      <c r="M36" s="14">
        <v>0</v>
      </c>
      <c r="N36" s="14">
        <v>1</v>
      </c>
      <c r="O36" s="14">
        <v>0</v>
      </c>
      <c r="P36" s="14">
        <v>1</v>
      </c>
      <c r="Q36" s="14">
        <v>3</v>
      </c>
      <c r="R36" s="14">
        <v>1</v>
      </c>
      <c r="S36" s="14">
        <v>0</v>
      </c>
      <c r="T36" s="14">
        <v>1</v>
      </c>
      <c r="U36" s="14">
        <v>1</v>
      </c>
      <c r="V36" s="27">
        <v>15</v>
      </c>
      <c r="W36" s="12"/>
      <c r="X36" s="12"/>
      <c r="Y36" s="17"/>
      <c r="Z36" s="17"/>
      <c r="AA36" s="13" t="s">
        <v>97</v>
      </c>
    </row>
    <row r="37" spans="1:27" ht="33.75">
      <c r="A37" s="12" t="s">
        <v>16</v>
      </c>
      <c r="B37" s="12">
        <v>28</v>
      </c>
      <c r="C37" s="12" t="s">
        <v>17</v>
      </c>
      <c r="D37" s="13" t="s">
        <v>630</v>
      </c>
      <c r="E37" s="13" t="s">
        <v>486</v>
      </c>
      <c r="F37" s="12">
        <v>10</v>
      </c>
      <c r="G37" s="82" t="s">
        <v>631</v>
      </c>
      <c r="H37" s="14">
        <v>1</v>
      </c>
      <c r="I37" s="14">
        <v>1</v>
      </c>
      <c r="J37" s="14">
        <v>4</v>
      </c>
      <c r="K37" s="14">
        <v>3</v>
      </c>
      <c r="L37" s="14">
        <v>0</v>
      </c>
      <c r="M37" s="14">
        <v>0</v>
      </c>
      <c r="N37" s="14">
        <v>1</v>
      </c>
      <c r="O37" s="14">
        <v>4</v>
      </c>
      <c r="P37" s="14">
        <v>0</v>
      </c>
      <c r="Q37" s="14">
        <v>0</v>
      </c>
      <c r="R37" s="14">
        <v>1</v>
      </c>
      <c r="S37" s="14">
        <v>0</v>
      </c>
      <c r="T37" s="14">
        <v>0</v>
      </c>
      <c r="U37" s="14">
        <v>0</v>
      </c>
      <c r="V37" s="27">
        <v>15</v>
      </c>
      <c r="W37" s="12"/>
      <c r="X37" s="12"/>
      <c r="Y37" s="17"/>
      <c r="Z37" s="17"/>
      <c r="AA37" s="13" t="s">
        <v>580</v>
      </c>
    </row>
    <row r="38" spans="1:27" ht="33.75">
      <c r="A38" s="12" t="s">
        <v>16</v>
      </c>
      <c r="B38" s="12">
        <v>6</v>
      </c>
      <c r="C38" s="12" t="s">
        <v>17</v>
      </c>
      <c r="D38" s="13" t="s">
        <v>108</v>
      </c>
      <c r="E38" s="13" t="s">
        <v>27</v>
      </c>
      <c r="F38" s="12">
        <v>10</v>
      </c>
      <c r="G38" s="82" t="s">
        <v>109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27">
        <v>14</v>
      </c>
      <c r="W38" s="12"/>
      <c r="X38" s="12"/>
      <c r="Y38" s="17"/>
      <c r="Z38" s="17"/>
      <c r="AA38" s="13" t="s">
        <v>97</v>
      </c>
    </row>
    <row r="39" spans="1:27" ht="33.75">
      <c r="A39" s="12" t="s">
        <v>16</v>
      </c>
      <c r="B39" s="12">
        <v>32</v>
      </c>
      <c r="C39" s="12" t="s">
        <v>17</v>
      </c>
      <c r="D39" s="13" t="s">
        <v>638</v>
      </c>
      <c r="E39" s="13" t="s">
        <v>486</v>
      </c>
      <c r="F39" s="12">
        <v>10</v>
      </c>
      <c r="G39" s="82" t="s">
        <v>639</v>
      </c>
      <c r="H39" s="14">
        <v>1</v>
      </c>
      <c r="I39" s="14">
        <v>1</v>
      </c>
      <c r="J39" s="14">
        <v>3.5</v>
      </c>
      <c r="K39" s="14">
        <v>3</v>
      </c>
      <c r="L39" s="14">
        <v>0</v>
      </c>
      <c r="M39" s="14">
        <v>0</v>
      </c>
      <c r="N39" s="14">
        <v>1</v>
      </c>
      <c r="O39" s="14">
        <v>0</v>
      </c>
      <c r="P39" s="14">
        <v>0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27">
        <v>10</v>
      </c>
      <c r="W39" s="12"/>
      <c r="X39" s="12"/>
      <c r="Y39" s="17"/>
      <c r="Z39" s="17"/>
      <c r="AA39" s="13" t="s">
        <v>580</v>
      </c>
    </row>
    <row r="40" spans="1:27" ht="24">
      <c r="A40" s="12" t="s">
        <v>16</v>
      </c>
      <c r="B40" s="17">
        <v>19</v>
      </c>
      <c r="C40" s="12" t="s">
        <v>17</v>
      </c>
      <c r="D40" s="13" t="s">
        <v>365</v>
      </c>
      <c r="E40" s="13" t="s">
        <v>228</v>
      </c>
      <c r="F40" s="12">
        <v>10</v>
      </c>
      <c r="G40" s="82" t="s">
        <v>366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7">
        <v>8.5</v>
      </c>
      <c r="W40" s="12"/>
      <c r="X40" s="12"/>
      <c r="Y40" s="17"/>
      <c r="Z40" s="17"/>
      <c r="AA40" s="13" t="s">
        <v>254</v>
      </c>
    </row>
    <row r="41" spans="1:27" ht="24">
      <c r="A41" s="12" t="s">
        <v>16</v>
      </c>
      <c r="B41" s="17">
        <v>13</v>
      </c>
      <c r="C41" s="12" t="s">
        <v>17</v>
      </c>
      <c r="D41" s="13" t="s">
        <v>359</v>
      </c>
      <c r="E41" s="13" t="s">
        <v>228</v>
      </c>
      <c r="F41" s="12">
        <v>10</v>
      </c>
      <c r="G41" s="82" t="s">
        <v>360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7">
        <v>7</v>
      </c>
      <c r="W41" s="28"/>
      <c r="X41" s="17"/>
      <c r="Y41" s="17"/>
      <c r="Z41" s="17"/>
      <c r="AA41" s="13" t="s">
        <v>254</v>
      </c>
    </row>
    <row r="42" spans="1:27" ht="33.75">
      <c r="A42" s="12" t="s">
        <v>16</v>
      </c>
      <c r="B42" s="17">
        <v>33</v>
      </c>
      <c r="C42" s="12" t="s">
        <v>17</v>
      </c>
      <c r="D42" s="13" t="s">
        <v>640</v>
      </c>
      <c r="E42" s="13" t="s">
        <v>486</v>
      </c>
      <c r="F42" s="12">
        <v>10</v>
      </c>
      <c r="G42" s="82" t="s">
        <v>641</v>
      </c>
      <c r="H42" s="14">
        <v>1</v>
      </c>
      <c r="I42" s="14">
        <v>1</v>
      </c>
      <c r="J42" s="14">
        <v>0</v>
      </c>
      <c r="K42" s="14">
        <v>2</v>
      </c>
      <c r="L42" s="14">
        <v>0</v>
      </c>
      <c r="M42" s="14">
        <v>1</v>
      </c>
      <c r="N42" s="14">
        <v>1</v>
      </c>
      <c r="O42" s="14">
        <v>0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27">
        <v>6</v>
      </c>
      <c r="W42" s="12"/>
      <c r="X42" s="12"/>
      <c r="Y42" s="17"/>
      <c r="Z42" s="17"/>
      <c r="AA42" s="13" t="s">
        <v>580</v>
      </c>
    </row>
  </sheetData>
  <autoFilter ref="A7:Y20">
    <sortState ref="A8:AA44">
      <sortCondition descending="1" ref="V7:V44"/>
    </sortState>
  </autoFilter>
  <sortState ref="A8:AA50">
    <sortCondition descending="1" ref="V8"/>
  </sortState>
  <mergeCells count="6">
    <mergeCell ref="A6:E6"/>
    <mergeCell ref="A1:Y1"/>
    <mergeCell ref="A2:D2"/>
    <mergeCell ref="A3:D3"/>
    <mergeCell ref="A4:Y4"/>
    <mergeCell ref="A5:Y5"/>
  </mergeCell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8"/>
  <sheetViews>
    <sheetView tabSelected="1" topLeftCell="D30" workbookViewId="0">
      <selection activeCell="X38" sqref="X38"/>
    </sheetView>
  </sheetViews>
  <sheetFormatPr defaultRowHeight="12"/>
  <cols>
    <col min="3" max="3" width="15" customWidth="1"/>
    <col min="4" max="4" width="17.28515625" customWidth="1"/>
    <col min="5" max="5" width="12.7109375" customWidth="1"/>
    <col min="8" max="8" width="5.28515625" customWidth="1"/>
    <col min="9" max="9" width="4.5703125" customWidth="1"/>
    <col min="10" max="10" width="5.5703125" customWidth="1"/>
    <col min="11" max="11" width="4.42578125" customWidth="1"/>
    <col min="12" max="12" width="4.140625" customWidth="1"/>
    <col min="13" max="13" width="3.7109375" customWidth="1"/>
    <col min="14" max="14" width="3.42578125" customWidth="1"/>
    <col min="15" max="15" width="3.5703125" customWidth="1"/>
    <col min="16" max="17" width="4.42578125" customWidth="1"/>
    <col min="19" max="19" width="10.42578125" customWidth="1"/>
    <col min="20" max="21" width="11.42578125" customWidth="1"/>
    <col min="22" max="26" width="9.140625" style="2"/>
    <col min="27" max="27" width="11.85546875" customWidth="1"/>
  </cols>
  <sheetData>
    <row r="1" spans="1:27">
      <c r="A1" s="159"/>
      <c r="B1" s="159"/>
      <c r="C1" s="159"/>
      <c r="D1" s="1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7" ht="15" customHeight="1">
      <c r="A2" s="159" t="s">
        <v>25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7" ht="15" customHeight="1">
      <c r="A3" s="159" t="s">
        <v>11</v>
      </c>
      <c r="B3" s="159"/>
      <c r="C3" s="159"/>
      <c r="D3" s="159"/>
      <c r="E3" s="9"/>
      <c r="F3" s="9"/>
      <c r="G3" s="9"/>
      <c r="H3" s="9"/>
      <c r="I3" s="9" t="s">
        <v>10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7" ht="15" customHeight="1">
      <c r="A4" s="159" t="s">
        <v>12</v>
      </c>
      <c r="B4" s="159"/>
      <c r="C4" s="159"/>
      <c r="D4" s="15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7" ht="15" customHeight="1">
      <c r="A5" s="159" t="s">
        <v>13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7" ht="15" customHeight="1">
      <c r="A6" s="164" t="s">
        <v>14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7" ht="15">
      <c r="A7" s="161"/>
      <c r="B7" s="162"/>
      <c r="C7" s="162"/>
      <c r="D7" s="162"/>
      <c r="E7" s="163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0"/>
      <c r="U7" s="2"/>
    </row>
    <row r="8" spans="1:27" ht="73.5">
      <c r="A8" s="3" t="s">
        <v>0</v>
      </c>
      <c r="B8" s="3" t="s">
        <v>1</v>
      </c>
      <c r="C8" s="3" t="s">
        <v>9</v>
      </c>
      <c r="D8" s="3" t="s">
        <v>2</v>
      </c>
      <c r="E8" s="3" t="s">
        <v>18</v>
      </c>
      <c r="F8" s="3" t="s">
        <v>4</v>
      </c>
      <c r="G8" s="3" t="s">
        <v>15</v>
      </c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29">
        <v>11</v>
      </c>
      <c r="S8" s="30">
        <v>12</v>
      </c>
      <c r="T8" s="31">
        <v>13</v>
      </c>
      <c r="U8" s="30">
        <v>14</v>
      </c>
      <c r="V8" s="29" t="s">
        <v>20</v>
      </c>
      <c r="W8" s="51" t="s">
        <v>21</v>
      </c>
      <c r="X8" s="52" t="s">
        <v>5</v>
      </c>
      <c r="Y8" s="51" t="s">
        <v>6</v>
      </c>
      <c r="Z8" s="51" t="s">
        <v>7</v>
      </c>
      <c r="AA8" s="53" t="s">
        <v>8</v>
      </c>
    </row>
    <row r="9" spans="1:27" ht="48">
      <c r="A9" s="12" t="s">
        <v>16</v>
      </c>
      <c r="B9" s="12">
        <v>31</v>
      </c>
      <c r="C9" s="12" t="s">
        <v>17</v>
      </c>
      <c r="D9" s="13" t="s">
        <v>905</v>
      </c>
      <c r="E9" s="13" t="s">
        <v>890</v>
      </c>
      <c r="F9" s="12">
        <v>11</v>
      </c>
      <c r="G9" s="19" t="s">
        <v>906</v>
      </c>
      <c r="H9" s="14">
        <v>3</v>
      </c>
      <c r="I9" s="14">
        <v>4</v>
      </c>
      <c r="J9" s="14">
        <v>8</v>
      </c>
      <c r="K9" s="14">
        <v>12</v>
      </c>
      <c r="L9" s="14">
        <v>2</v>
      </c>
      <c r="M9" s="14">
        <v>1</v>
      </c>
      <c r="N9" s="14">
        <v>1</v>
      </c>
      <c r="O9" s="14">
        <v>9</v>
      </c>
      <c r="P9" s="14">
        <v>5</v>
      </c>
      <c r="Q9" s="14">
        <v>2</v>
      </c>
      <c r="R9" s="13">
        <v>0</v>
      </c>
      <c r="S9" s="15">
        <v>2</v>
      </c>
      <c r="T9" s="15">
        <v>0</v>
      </c>
      <c r="U9" s="28">
        <v>5</v>
      </c>
      <c r="V9" s="157">
        <v>51</v>
      </c>
      <c r="W9" s="50"/>
      <c r="X9" s="50"/>
      <c r="Y9" s="50" t="s">
        <v>1057</v>
      </c>
      <c r="Z9" s="50"/>
      <c r="AA9" s="79" t="s">
        <v>904</v>
      </c>
    </row>
    <row r="10" spans="1:27" ht="36">
      <c r="A10" s="12" t="s">
        <v>16</v>
      </c>
      <c r="B10" s="12">
        <v>15</v>
      </c>
      <c r="C10" s="12" t="s">
        <v>17</v>
      </c>
      <c r="D10" s="13" t="s">
        <v>642</v>
      </c>
      <c r="E10" s="13" t="s">
        <v>486</v>
      </c>
      <c r="F10" s="12">
        <v>11</v>
      </c>
      <c r="G10" s="82" t="s">
        <v>643</v>
      </c>
      <c r="H10" s="14">
        <v>0</v>
      </c>
      <c r="I10" s="14">
        <v>5</v>
      </c>
      <c r="J10" s="14">
        <v>3.5</v>
      </c>
      <c r="K10" s="14">
        <v>10</v>
      </c>
      <c r="L10" s="14">
        <v>2</v>
      </c>
      <c r="M10" s="14">
        <v>1</v>
      </c>
      <c r="N10" s="14">
        <v>5</v>
      </c>
      <c r="O10" s="14">
        <v>8</v>
      </c>
      <c r="P10" s="14">
        <v>4</v>
      </c>
      <c r="Q10" s="14">
        <v>1</v>
      </c>
      <c r="R10" s="13">
        <v>0</v>
      </c>
      <c r="S10" s="87">
        <v>4</v>
      </c>
      <c r="T10" s="87">
        <v>0</v>
      </c>
      <c r="U10" s="28">
        <v>4</v>
      </c>
      <c r="V10" s="157">
        <v>47</v>
      </c>
      <c r="W10" s="50"/>
      <c r="X10" s="50"/>
      <c r="Y10" s="50" t="s">
        <v>1058</v>
      </c>
      <c r="Z10" s="50"/>
      <c r="AA10" s="145" t="s">
        <v>513</v>
      </c>
    </row>
    <row r="11" spans="1:27" ht="36">
      <c r="A11" s="12" t="s">
        <v>116</v>
      </c>
      <c r="B11" s="12">
        <v>3</v>
      </c>
      <c r="C11" s="12" t="s">
        <v>17</v>
      </c>
      <c r="D11" s="13" t="s">
        <v>219</v>
      </c>
      <c r="E11" s="13" t="s">
        <v>147</v>
      </c>
      <c r="F11" s="12">
        <v>11</v>
      </c>
      <c r="G11" s="82" t="s">
        <v>220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3"/>
      <c r="S11" s="15"/>
      <c r="T11" s="15"/>
      <c r="U11" s="28"/>
      <c r="V11" s="157">
        <v>40</v>
      </c>
      <c r="W11" s="50"/>
      <c r="X11" s="50"/>
      <c r="Y11" s="50" t="s">
        <v>1058</v>
      </c>
      <c r="Z11" s="50"/>
      <c r="AA11" s="79" t="s">
        <v>145</v>
      </c>
    </row>
    <row r="12" spans="1:27" ht="36">
      <c r="A12" s="12" t="s">
        <v>16</v>
      </c>
      <c r="B12" s="12">
        <v>19</v>
      </c>
      <c r="C12" s="12" t="s">
        <v>17</v>
      </c>
      <c r="D12" s="13" t="s">
        <v>650</v>
      </c>
      <c r="E12" s="13" t="s">
        <v>486</v>
      </c>
      <c r="F12" s="12">
        <v>11</v>
      </c>
      <c r="G12" s="82" t="s">
        <v>651</v>
      </c>
      <c r="H12" s="14">
        <v>1</v>
      </c>
      <c r="I12" s="14">
        <v>2</v>
      </c>
      <c r="J12" s="14">
        <v>4</v>
      </c>
      <c r="K12" s="14">
        <v>1</v>
      </c>
      <c r="L12" s="14">
        <v>2</v>
      </c>
      <c r="M12" s="14">
        <v>1</v>
      </c>
      <c r="N12" s="14">
        <v>6</v>
      </c>
      <c r="O12" s="14">
        <v>6</v>
      </c>
      <c r="P12" s="14">
        <v>4</v>
      </c>
      <c r="Q12" s="14">
        <v>3</v>
      </c>
      <c r="R12" s="13">
        <v>1</v>
      </c>
      <c r="S12" s="15">
        <v>5</v>
      </c>
      <c r="T12" s="28">
        <v>1</v>
      </c>
      <c r="U12" s="28">
        <v>2</v>
      </c>
      <c r="V12" s="157">
        <f>SUM(H12:U12)</f>
        <v>39</v>
      </c>
      <c r="W12" s="50"/>
      <c r="X12" s="50"/>
      <c r="Y12" s="50" t="s">
        <v>1058</v>
      </c>
      <c r="Z12" s="50"/>
      <c r="AA12" s="145" t="s">
        <v>513</v>
      </c>
    </row>
    <row r="13" spans="1:27" ht="45">
      <c r="A13" s="12" t="s">
        <v>16</v>
      </c>
      <c r="B13" s="12">
        <v>22</v>
      </c>
      <c r="C13" s="12" t="s">
        <v>17</v>
      </c>
      <c r="D13" s="13" t="s">
        <v>721</v>
      </c>
      <c r="E13" s="13" t="s">
        <v>655</v>
      </c>
      <c r="F13" s="12">
        <v>11</v>
      </c>
      <c r="G13" s="82">
        <v>249023112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5"/>
      <c r="T13" s="15"/>
      <c r="U13" s="28"/>
      <c r="V13" s="157">
        <v>39</v>
      </c>
      <c r="W13" s="50"/>
      <c r="X13" s="50"/>
      <c r="Y13" s="50" t="s">
        <v>1058</v>
      </c>
      <c r="Z13" s="50"/>
      <c r="AA13" s="79" t="s">
        <v>674</v>
      </c>
    </row>
    <row r="14" spans="1:27" ht="36">
      <c r="A14" s="12" t="s">
        <v>16</v>
      </c>
      <c r="B14" s="12">
        <v>16</v>
      </c>
      <c r="C14" s="12" t="s">
        <v>17</v>
      </c>
      <c r="D14" s="13" t="s">
        <v>644</v>
      </c>
      <c r="E14" s="13" t="s">
        <v>486</v>
      </c>
      <c r="F14" s="12">
        <v>11</v>
      </c>
      <c r="G14" s="82" t="s">
        <v>645</v>
      </c>
      <c r="H14" s="88">
        <v>3</v>
      </c>
      <c r="I14" s="88">
        <v>3</v>
      </c>
      <c r="J14" s="88">
        <v>0</v>
      </c>
      <c r="K14" s="88">
        <v>5</v>
      </c>
      <c r="L14" s="88">
        <v>2</v>
      </c>
      <c r="M14" s="88">
        <v>1</v>
      </c>
      <c r="N14" s="88">
        <v>5</v>
      </c>
      <c r="O14" s="88">
        <v>7</v>
      </c>
      <c r="P14" s="88">
        <v>4</v>
      </c>
      <c r="Q14" s="88">
        <v>1</v>
      </c>
      <c r="R14" s="89">
        <v>0</v>
      </c>
      <c r="S14" s="90">
        <v>6</v>
      </c>
      <c r="T14" s="90">
        <v>0</v>
      </c>
      <c r="U14" s="91">
        <v>1</v>
      </c>
      <c r="V14" s="157">
        <f>SUM(H14:U14)</f>
        <v>38</v>
      </c>
      <c r="W14" s="50"/>
      <c r="X14" s="50"/>
      <c r="Y14" s="50" t="s">
        <v>1058</v>
      </c>
      <c r="Z14" s="50"/>
      <c r="AA14" s="145" t="s">
        <v>513</v>
      </c>
    </row>
    <row r="15" spans="1:27" ht="24">
      <c r="A15" s="12" t="s">
        <v>16</v>
      </c>
      <c r="B15" s="12">
        <v>9</v>
      </c>
      <c r="C15" s="12" t="s">
        <v>17</v>
      </c>
      <c r="D15" s="13" t="s">
        <v>383</v>
      </c>
      <c r="E15" s="13" t="s">
        <v>228</v>
      </c>
      <c r="F15" s="12">
        <v>11</v>
      </c>
      <c r="G15" s="82" t="s">
        <v>384</v>
      </c>
      <c r="H15" s="14">
        <v>2</v>
      </c>
      <c r="I15" s="14">
        <v>2</v>
      </c>
      <c r="J15" s="14">
        <v>8</v>
      </c>
      <c r="K15" s="14">
        <v>5</v>
      </c>
      <c r="L15" s="14">
        <v>2</v>
      </c>
      <c r="M15" s="14">
        <v>1</v>
      </c>
      <c r="N15" s="14">
        <v>1</v>
      </c>
      <c r="O15" s="14">
        <v>9</v>
      </c>
      <c r="P15" s="14">
        <v>1</v>
      </c>
      <c r="Q15" s="14">
        <v>2</v>
      </c>
      <c r="R15" s="13">
        <v>1</v>
      </c>
      <c r="S15" s="15">
        <v>1</v>
      </c>
      <c r="T15" s="15">
        <v>2</v>
      </c>
      <c r="U15" s="28">
        <v>1</v>
      </c>
      <c r="V15" s="157">
        <v>38</v>
      </c>
      <c r="W15" s="50"/>
      <c r="X15" s="50"/>
      <c r="Y15" s="50" t="s">
        <v>1058</v>
      </c>
      <c r="Z15" s="50"/>
      <c r="AA15" s="79" t="s">
        <v>301</v>
      </c>
    </row>
    <row r="16" spans="1:27" ht="48">
      <c r="A16" s="12" t="s">
        <v>16</v>
      </c>
      <c r="B16" s="12">
        <v>30</v>
      </c>
      <c r="C16" s="12" t="s">
        <v>17</v>
      </c>
      <c r="D16" s="13" t="s">
        <v>902</v>
      </c>
      <c r="E16" s="13" t="s">
        <v>890</v>
      </c>
      <c r="F16" s="12">
        <v>11</v>
      </c>
      <c r="G16" s="19" t="s">
        <v>903</v>
      </c>
      <c r="H16" s="14">
        <v>1</v>
      </c>
      <c r="I16" s="14">
        <v>5</v>
      </c>
      <c r="J16" s="14">
        <v>0</v>
      </c>
      <c r="K16" s="14">
        <v>5</v>
      </c>
      <c r="L16" s="14">
        <v>2</v>
      </c>
      <c r="M16" s="14">
        <v>1</v>
      </c>
      <c r="N16" s="14">
        <v>6</v>
      </c>
      <c r="O16" s="14">
        <v>3</v>
      </c>
      <c r="P16" s="14">
        <v>5</v>
      </c>
      <c r="Q16" s="14">
        <v>3</v>
      </c>
      <c r="R16" s="13">
        <v>1</v>
      </c>
      <c r="S16" s="81">
        <v>1</v>
      </c>
      <c r="T16" s="81">
        <v>0</v>
      </c>
      <c r="U16" s="28">
        <v>5</v>
      </c>
      <c r="V16" s="157">
        <v>38</v>
      </c>
      <c r="W16" s="50"/>
      <c r="X16" s="50"/>
      <c r="Y16" s="50" t="s">
        <v>1058</v>
      </c>
      <c r="Z16" s="50"/>
      <c r="AA16" s="79" t="s">
        <v>904</v>
      </c>
    </row>
    <row r="17" spans="1:27" ht="45">
      <c r="A17" s="12" t="s">
        <v>16</v>
      </c>
      <c r="B17" s="12">
        <v>23</v>
      </c>
      <c r="C17" s="12" t="s">
        <v>17</v>
      </c>
      <c r="D17" s="13" t="s">
        <v>722</v>
      </c>
      <c r="E17" s="13" t="s">
        <v>655</v>
      </c>
      <c r="F17" s="12">
        <v>11</v>
      </c>
      <c r="G17" s="82">
        <v>249023113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5"/>
      <c r="T17" s="15"/>
      <c r="U17" s="28"/>
      <c r="V17" s="143">
        <v>36</v>
      </c>
      <c r="W17" s="50"/>
      <c r="X17" s="50"/>
      <c r="Y17" s="50"/>
      <c r="Z17" s="50"/>
      <c r="AA17" s="79" t="s">
        <v>674</v>
      </c>
    </row>
    <row r="18" spans="1:27" ht="24">
      <c r="A18" s="12" t="s">
        <v>16</v>
      </c>
      <c r="B18" s="12">
        <v>12</v>
      </c>
      <c r="C18" s="12" t="s">
        <v>17</v>
      </c>
      <c r="D18" s="13" t="s">
        <v>387</v>
      </c>
      <c r="E18" s="13" t="s">
        <v>228</v>
      </c>
      <c r="F18" s="12">
        <v>11</v>
      </c>
      <c r="G18" s="82" t="s">
        <v>388</v>
      </c>
      <c r="H18" s="14">
        <v>1</v>
      </c>
      <c r="I18" s="14">
        <v>2</v>
      </c>
      <c r="J18" s="14">
        <v>0</v>
      </c>
      <c r="K18" s="14">
        <v>0</v>
      </c>
      <c r="L18" s="14">
        <v>2</v>
      </c>
      <c r="M18" s="14">
        <v>1</v>
      </c>
      <c r="N18" s="14">
        <v>6</v>
      </c>
      <c r="O18" s="14">
        <v>8</v>
      </c>
      <c r="P18" s="14">
        <v>4</v>
      </c>
      <c r="Q18" s="14">
        <v>4</v>
      </c>
      <c r="R18" s="13">
        <v>1</v>
      </c>
      <c r="S18" s="15">
        <v>1</v>
      </c>
      <c r="T18" s="54">
        <v>1</v>
      </c>
      <c r="U18" s="28">
        <v>4</v>
      </c>
      <c r="V18" s="143">
        <v>34</v>
      </c>
      <c r="W18" s="50"/>
      <c r="X18" s="50"/>
      <c r="Y18" s="50"/>
      <c r="Z18" s="50"/>
      <c r="AA18" s="79" t="s">
        <v>301</v>
      </c>
    </row>
    <row r="19" spans="1:27" ht="67.5">
      <c r="A19" s="12" t="s">
        <v>16</v>
      </c>
      <c r="B19" s="12">
        <v>25</v>
      </c>
      <c r="C19" s="12" t="s">
        <v>17</v>
      </c>
      <c r="D19" s="13" t="s">
        <v>861</v>
      </c>
      <c r="E19" s="13" t="s">
        <v>846</v>
      </c>
      <c r="F19" s="12">
        <v>11</v>
      </c>
      <c r="G19" s="82" t="s">
        <v>862</v>
      </c>
      <c r="H19" s="14"/>
      <c r="I19" s="14"/>
      <c r="J19" s="14"/>
      <c r="K19" s="14"/>
      <c r="L19" s="14"/>
      <c r="M19" s="26"/>
      <c r="N19" s="12"/>
      <c r="O19" s="12"/>
      <c r="P19" s="17"/>
      <c r="Q19" s="17"/>
      <c r="R19" s="17"/>
      <c r="S19" s="12"/>
      <c r="T19" s="12"/>
      <c r="U19" s="28"/>
      <c r="V19" s="143">
        <v>32</v>
      </c>
      <c r="W19" s="50"/>
      <c r="X19" s="50"/>
      <c r="Y19" s="50"/>
      <c r="Z19" s="50"/>
      <c r="AA19" s="145" t="s">
        <v>854</v>
      </c>
    </row>
    <row r="20" spans="1:27" ht="48">
      <c r="A20" s="12" t="s">
        <v>16</v>
      </c>
      <c r="B20" s="12">
        <v>32</v>
      </c>
      <c r="C20" s="12" t="s">
        <v>17</v>
      </c>
      <c r="D20" s="13" t="s">
        <v>907</v>
      </c>
      <c r="E20" s="13" t="s">
        <v>890</v>
      </c>
      <c r="F20" s="12">
        <v>11</v>
      </c>
      <c r="G20" s="19" t="s">
        <v>908</v>
      </c>
      <c r="H20" s="14">
        <v>3</v>
      </c>
      <c r="I20" s="14">
        <v>3</v>
      </c>
      <c r="J20" s="14">
        <v>0</v>
      </c>
      <c r="K20" s="14">
        <v>5</v>
      </c>
      <c r="L20" s="14">
        <v>2</v>
      </c>
      <c r="M20" s="14">
        <v>1</v>
      </c>
      <c r="N20" s="14">
        <v>1</v>
      </c>
      <c r="O20" s="14">
        <v>4</v>
      </c>
      <c r="P20" s="14">
        <v>5</v>
      </c>
      <c r="Q20" s="14">
        <v>2</v>
      </c>
      <c r="R20" s="13">
        <v>1</v>
      </c>
      <c r="S20" s="15">
        <v>1</v>
      </c>
      <c r="T20" s="15">
        <v>0</v>
      </c>
      <c r="U20" s="28">
        <v>4</v>
      </c>
      <c r="V20" s="143">
        <v>32</v>
      </c>
      <c r="W20" s="50"/>
      <c r="X20" s="50"/>
      <c r="Y20" s="50"/>
      <c r="Z20" s="50"/>
      <c r="AA20" s="79" t="s">
        <v>904</v>
      </c>
    </row>
    <row r="21" spans="1:27" ht="24">
      <c r="A21" s="12" t="s">
        <v>16</v>
      </c>
      <c r="B21" s="12">
        <v>10</v>
      </c>
      <c r="C21" s="12" t="s">
        <v>17</v>
      </c>
      <c r="D21" s="13" t="s">
        <v>385</v>
      </c>
      <c r="E21" s="13" t="s">
        <v>228</v>
      </c>
      <c r="F21" s="12">
        <v>11</v>
      </c>
      <c r="G21" s="82" t="s">
        <v>386</v>
      </c>
      <c r="H21" s="14">
        <v>2</v>
      </c>
      <c r="I21" s="14">
        <v>0</v>
      </c>
      <c r="J21" s="14">
        <v>8</v>
      </c>
      <c r="K21" s="14">
        <v>2.5</v>
      </c>
      <c r="L21" s="14">
        <v>2</v>
      </c>
      <c r="M21" s="14">
        <v>1</v>
      </c>
      <c r="N21" s="14">
        <v>0</v>
      </c>
      <c r="O21" s="14">
        <v>1</v>
      </c>
      <c r="P21" s="14">
        <v>1</v>
      </c>
      <c r="Q21" s="14">
        <v>5</v>
      </c>
      <c r="R21" s="13">
        <v>2</v>
      </c>
      <c r="S21" s="15">
        <v>1</v>
      </c>
      <c r="T21" s="12">
        <v>2</v>
      </c>
      <c r="U21" s="28">
        <v>1</v>
      </c>
      <c r="V21" s="143">
        <v>28.5</v>
      </c>
      <c r="W21" s="50"/>
      <c r="X21" s="50"/>
      <c r="Y21" s="50"/>
      <c r="Z21" s="50"/>
      <c r="AA21" s="79" t="s">
        <v>301</v>
      </c>
    </row>
    <row r="22" spans="1:27" ht="24">
      <c r="A22" s="12" t="s">
        <v>16</v>
      </c>
      <c r="B22" s="12">
        <v>8</v>
      </c>
      <c r="C22" s="12" t="s">
        <v>17</v>
      </c>
      <c r="D22" s="13" t="s">
        <v>381</v>
      </c>
      <c r="E22" s="13" t="s">
        <v>228</v>
      </c>
      <c r="F22" s="12">
        <v>11</v>
      </c>
      <c r="G22" s="82" t="s">
        <v>382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3"/>
      <c r="S22" s="15"/>
      <c r="T22" s="15"/>
      <c r="U22" s="28"/>
      <c r="V22" s="143">
        <v>27</v>
      </c>
      <c r="W22" s="50"/>
      <c r="X22" s="50"/>
      <c r="Y22" s="50"/>
      <c r="Z22" s="50"/>
      <c r="AA22" s="79" t="s">
        <v>301</v>
      </c>
    </row>
    <row r="23" spans="1:27" ht="36">
      <c r="A23" s="12" t="s">
        <v>16</v>
      </c>
      <c r="B23" s="12">
        <v>1</v>
      </c>
      <c r="C23" s="12" t="s">
        <v>17</v>
      </c>
      <c r="D23" s="13" t="s">
        <v>26</v>
      </c>
      <c r="E23" s="13" t="s">
        <v>27</v>
      </c>
      <c r="F23" s="12">
        <v>11</v>
      </c>
      <c r="G23" s="82" t="s">
        <v>28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2"/>
      <c r="T23" s="12"/>
      <c r="U23" s="28"/>
      <c r="V23" s="144">
        <v>26</v>
      </c>
      <c r="W23" s="28"/>
      <c r="X23" s="28"/>
      <c r="Y23" s="28"/>
      <c r="Z23" s="28"/>
      <c r="AA23" s="104" t="s">
        <v>29</v>
      </c>
    </row>
    <row r="24" spans="1:27" ht="24">
      <c r="A24" s="12" t="s">
        <v>16</v>
      </c>
      <c r="B24" s="12">
        <v>7</v>
      </c>
      <c r="C24" s="12" t="s">
        <v>17</v>
      </c>
      <c r="D24" s="13" t="s">
        <v>379</v>
      </c>
      <c r="E24" s="13" t="s">
        <v>228</v>
      </c>
      <c r="F24" s="12">
        <v>11</v>
      </c>
      <c r="G24" s="82" t="s">
        <v>380</v>
      </c>
      <c r="H24" s="14">
        <v>0</v>
      </c>
      <c r="I24" s="14">
        <v>2</v>
      </c>
      <c r="J24" s="14">
        <v>0</v>
      </c>
      <c r="K24" s="14">
        <v>1</v>
      </c>
      <c r="L24" s="14">
        <v>2</v>
      </c>
      <c r="M24" s="14">
        <v>1</v>
      </c>
      <c r="N24" s="14">
        <v>1</v>
      </c>
      <c r="O24" s="14">
        <v>10</v>
      </c>
      <c r="P24" s="14">
        <v>2</v>
      </c>
      <c r="Q24" s="14">
        <v>3</v>
      </c>
      <c r="R24" s="13">
        <v>1</v>
      </c>
      <c r="S24" s="54">
        <v>0</v>
      </c>
      <c r="T24" s="54">
        <v>0</v>
      </c>
      <c r="U24" s="28">
        <v>4</v>
      </c>
      <c r="V24" s="143">
        <v>26</v>
      </c>
      <c r="W24" s="28"/>
      <c r="X24" s="28"/>
      <c r="Y24" s="28"/>
      <c r="Z24" s="28"/>
      <c r="AA24" s="104" t="s">
        <v>301</v>
      </c>
    </row>
    <row r="25" spans="1:27" ht="67.5">
      <c r="A25" s="12" t="s">
        <v>16</v>
      </c>
      <c r="B25" s="12">
        <v>26</v>
      </c>
      <c r="C25" s="12" t="s">
        <v>17</v>
      </c>
      <c r="D25" s="13" t="s">
        <v>863</v>
      </c>
      <c r="E25" s="13" t="s">
        <v>846</v>
      </c>
      <c r="F25" s="12">
        <v>11</v>
      </c>
      <c r="G25" s="82" t="s">
        <v>864</v>
      </c>
      <c r="H25" s="14"/>
      <c r="I25" s="14"/>
      <c r="J25" s="14"/>
      <c r="K25" s="14"/>
      <c r="L25" s="14"/>
      <c r="M25" s="26"/>
      <c r="N25" s="12"/>
      <c r="O25" s="12"/>
      <c r="P25" s="17"/>
      <c r="Q25" s="17"/>
      <c r="R25" s="17"/>
      <c r="S25" s="15"/>
      <c r="T25" s="15"/>
      <c r="U25" s="28"/>
      <c r="V25" s="144">
        <v>26</v>
      </c>
      <c r="W25" s="28"/>
      <c r="X25" s="28"/>
      <c r="Y25" s="28"/>
      <c r="Z25" s="28"/>
      <c r="AA25" s="80" t="s">
        <v>854</v>
      </c>
    </row>
    <row r="26" spans="1:27" ht="36">
      <c r="A26" s="12" t="s">
        <v>116</v>
      </c>
      <c r="B26" s="12">
        <v>4</v>
      </c>
      <c r="C26" s="12" t="s">
        <v>17</v>
      </c>
      <c r="D26" s="13" t="s">
        <v>221</v>
      </c>
      <c r="E26" s="13" t="s">
        <v>147</v>
      </c>
      <c r="F26" s="12">
        <v>11</v>
      </c>
      <c r="G26" s="82" t="s">
        <v>222</v>
      </c>
      <c r="H26" s="14">
        <v>2</v>
      </c>
      <c r="I26" s="14">
        <v>1</v>
      </c>
      <c r="J26" s="14">
        <v>1</v>
      </c>
      <c r="K26" s="14">
        <v>4</v>
      </c>
      <c r="L26" s="14">
        <v>9</v>
      </c>
      <c r="M26" s="14">
        <v>2</v>
      </c>
      <c r="N26" s="14">
        <v>1</v>
      </c>
      <c r="O26" s="14">
        <v>3</v>
      </c>
      <c r="P26" s="14">
        <v>2</v>
      </c>
      <c r="Q26" s="14">
        <v>0</v>
      </c>
      <c r="R26" s="13">
        <v>0</v>
      </c>
      <c r="S26" s="15">
        <v>0</v>
      </c>
      <c r="T26" s="54">
        <v>0</v>
      </c>
      <c r="U26" s="28">
        <v>0</v>
      </c>
      <c r="V26" s="144">
        <v>25</v>
      </c>
      <c r="W26" s="28"/>
      <c r="X26" s="28"/>
      <c r="Y26" s="28"/>
      <c r="Z26" s="28"/>
      <c r="AA26" s="104" t="s">
        <v>145</v>
      </c>
    </row>
    <row r="27" spans="1:27" ht="36">
      <c r="A27" s="12" t="s">
        <v>16</v>
      </c>
      <c r="B27" s="12">
        <v>18</v>
      </c>
      <c r="C27" s="12" t="s">
        <v>17</v>
      </c>
      <c r="D27" s="13" t="s">
        <v>648</v>
      </c>
      <c r="E27" s="13" t="s">
        <v>486</v>
      </c>
      <c r="F27" s="12">
        <v>11</v>
      </c>
      <c r="G27" s="82" t="s">
        <v>649</v>
      </c>
      <c r="H27" s="14">
        <v>0</v>
      </c>
      <c r="I27" s="14">
        <v>2</v>
      </c>
      <c r="J27" s="14">
        <v>0</v>
      </c>
      <c r="K27" s="14">
        <v>2</v>
      </c>
      <c r="L27" s="14">
        <v>0</v>
      </c>
      <c r="M27" s="14">
        <v>1</v>
      </c>
      <c r="N27" s="14">
        <v>4</v>
      </c>
      <c r="O27" s="14">
        <v>6</v>
      </c>
      <c r="P27" s="14">
        <v>4</v>
      </c>
      <c r="Q27" s="14">
        <v>0</v>
      </c>
      <c r="R27" s="13">
        <v>0</v>
      </c>
      <c r="S27" s="15">
        <v>0</v>
      </c>
      <c r="T27" s="82">
        <v>0</v>
      </c>
      <c r="U27" s="28">
        <v>4</v>
      </c>
      <c r="V27" s="144">
        <v>25</v>
      </c>
      <c r="W27" s="28"/>
      <c r="X27" s="28"/>
      <c r="Y27" s="28"/>
      <c r="Z27" s="28"/>
      <c r="AA27" s="80" t="s">
        <v>513</v>
      </c>
    </row>
    <row r="28" spans="1:27" ht="67.5">
      <c r="A28" s="12" t="s">
        <v>16</v>
      </c>
      <c r="B28" s="12">
        <v>29</v>
      </c>
      <c r="C28" s="12" t="s">
        <v>17</v>
      </c>
      <c r="D28" s="13" t="s">
        <v>869</v>
      </c>
      <c r="E28" s="13" t="s">
        <v>846</v>
      </c>
      <c r="F28" s="15">
        <v>11</v>
      </c>
      <c r="G28" s="82" t="s">
        <v>870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3"/>
      <c r="S28" s="15"/>
      <c r="T28" s="28"/>
      <c r="U28" s="28"/>
      <c r="V28" s="144">
        <v>24</v>
      </c>
      <c r="W28" s="28"/>
      <c r="X28" s="28"/>
      <c r="Y28" s="28"/>
      <c r="Z28" s="28"/>
      <c r="AA28" s="80" t="s">
        <v>854</v>
      </c>
    </row>
    <row r="29" spans="1:27" ht="36">
      <c r="A29" s="12" t="s">
        <v>16</v>
      </c>
      <c r="B29" s="12">
        <v>2</v>
      </c>
      <c r="C29" s="12" t="s">
        <v>17</v>
      </c>
      <c r="D29" s="13" t="s">
        <v>30</v>
      </c>
      <c r="E29" s="13" t="s">
        <v>27</v>
      </c>
      <c r="F29" s="12">
        <v>11</v>
      </c>
      <c r="G29" s="82" t="s">
        <v>31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3"/>
      <c r="S29" s="15"/>
      <c r="T29" s="15"/>
      <c r="U29" s="28"/>
      <c r="V29" s="143">
        <v>22</v>
      </c>
      <c r="W29" s="50"/>
      <c r="X29" s="50"/>
      <c r="Y29" s="50"/>
      <c r="Z29" s="50"/>
      <c r="AA29" s="79" t="s">
        <v>29</v>
      </c>
    </row>
    <row r="30" spans="1:27" ht="45">
      <c r="A30" s="12" t="s">
        <v>16</v>
      </c>
      <c r="B30" s="12">
        <v>21</v>
      </c>
      <c r="C30" s="12" t="s">
        <v>17</v>
      </c>
      <c r="D30" s="13" t="s">
        <v>720</v>
      </c>
      <c r="E30" s="13" t="s">
        <v>655</v>
      </c>
      <c r="F30" s="12">
        <v>11</v>
      </c>
      <c r="G30" s="82">
        <v>249023111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3"/>
      <c r="S30" s="12"/>
      <c r="T30" s="12"/>
      <c r="U30" s="28"/>
      <c r="V30" s="143">
        <v>22</v>
      </c>
      <c r="W30" s="50"/>
      <c r="X30" s="50"/>
      <c r="Y30" s="50"/>
      <c r="Z30" s="50"/>
      <c r="AA30" s="79" t="s">
        <v>674</v>
      </c>
    </row>
    <row r="31" spans="1:27" ht="67.5">
      <c r="A31" s="12" t="s">
        <v>16</v>
      </c>
      <c r="B31" s="12">
        <v>28</v>
      </c>
      <c r="C31" s="12" t="s">
        <v>17</v>
      </c>
      <c r="D31" s="21" t="s">
        <v>867</v>
      </c>
      <c r="E31" s="13" t="s">
        <v>846</v>
      </c>
      <c r="F31" s="12">
        <v>11</v>
      </c>
      <c r="G31" s="82" t="s">
        <v>868</v>
      </c>
      <c r="H31" s="12"/>
      <c r="I31" s="14"/>
      <c r="J31" s="14"/>
      <c r="K31" s="14"/>
      <c r="L31" s="14"/>
      <c r="M31" s="26"/>
      <c r="N31" s="12"/>
      <c r="O31" s="12"/>
      <c r="P31" s="17"/>
      <c r="Q31" s="17"/>
      <c r="R31" s="17"/>
      <c r="S31" s="15"/>
      <c r="T31" s="12"/>
      <c r="U31" s="28"/>
      <c r="V31" s="143">
        <v>19</v>
      </c>
      <c r="W31" s="50"/>
      <c r="X31" s="50"/>
      <c r="Y31" s="50"/>
      <c r="Z31" s="50"/>
      <c r="AA31" s="145" t="s">
        <v>854</v>
      </c>
    </row>
    <row r="32" spans="1:27" ht="36">
      <c r="A32" s="12" t="s">
        <v>116</v>
      </c>
      <c r="B32" s="12">
        <v>5</v>
      </c>
      <c r="C32" s="12" t="s">
        <v>17</v>
      </c>
      <c r="D32" s="13" t="s">
        <v>223</v>
      </c>
      <c r="E32" s="13" t="s">
        <v>147</v>
      </c>
      <c r="F32" s="17">
        <v>11</v>
      </c>
      <c r="G32" s="82" t="s">
        <v>224</v>
      </c>
      <c r="H32" s="14">
        <v>0</v>
      </c>
      <c r="I32" s="14">
        <v>1</v>
      </c>
      <c r="J32" s="14">
        <v>0</v>
      </c>
      <c r="K32" s="14">
        <v>2</v>
      </c>
      <c r="L32" s="14">
        <v>2</v>
      </c>
      <c r="M32" s="14">
        <v>1</v>
      </c>
      <c r="N32" s="14">
        <v>2</v>
      </c>
      <c r="O32" s="14">
        <v>3</v>
      </c>
      <c r="P32" s="14">
        <v>0</v>
      </c>
      <c r="Q32" s="14">
        <v>3</v>
      </c>
      <c r="R32" s="13">
        <v>0</v>
      </c>
      <c r="S32" s="15">
        <v>0</v>
      </c>
      <c r="T32" s="28">
        <v>1</v>
      </c>
      <c r="U32" s="28">
        <v>5</v>
      </c>
      <c r="V32" s="144">
        <v>18</v>
      </c>
      <c r="W32" s="28"/>
      <c r="X32" s="28"/>
      <c r="Y32" s="28"/>
      <c r="Z32" s="28"/>
      <c r="AA32" s="104" t="s">
        <v>145</v>
      </c>
    </row>
    <row r="33" spans="1:27" ht="67.5">
      <c r="A33" s="12" t="s">
        <v>16</v>
      </c>
      <c r="B33" s="12">
        <v>27</v>
      </c>
      <c r="C33" s="12" t="s">
        <v>17</v>
      </c>
      <c r="D33" s="17" t="s">
        <v>865</v>
      </c>
      <c r="E33" s="13" t="s">
        <v>846</v>
      </c>
      <c r="F33" s="12">
        <v>11</v>
      </c>
      <c r="G33" s="82" t="s">
        <v>866</v>
      </c>
      <c r="H33" s="14"/>
      <c r="I33" s="14"/>
      <c r="J33" s="14"/>
      <c r="K33" s="14"/>
      <c r="L33" s="14"/>
      <c r="M33" s="27"/>
      <c r="N33" s="16"/>
      <c r="O33" s="16"/>
      <c r="P33" s="17"/>
      <c r="Q33" s="17"/>
      <c r="R33" s="17"/>
      <c r="S33" s="15"/>
      <c r="T33" s="15"/>
      <c r="U33" s="28"/>
      <c r="V33" s="144">
        <v>18</v>
      </c>
      <c r="W33" s="28"/>
      <c r="X33" s="28"/>
      <c r="Y33" s="28"/>
      <c r="Z33" s="28"/>
      <c r="AA33" s="80" t="s">
        <v>854</v>
      </c>
    </row>
    <row r="34" spans="1:27" ht="36">
      <c r="A34" s="12" t="s">
        <v>16</v>
      </c>
      <c r="B34" s="12">
        <v>20</v>
      </c>
      <c r="C34" s="12" t="s">
        <v>17</v>
      </c>
      <c r="D34" s="13" t="s">
        <v>652</v>
      </c>
      <c r="E34" s="13" t="s">
        <v>486</v>
      </c>
      <c r="F34" s="12">
        <v>11</v>
      </c>
      <c r="G34" s="19" t="s">
        <v>653</v>
      </c>
      <c r="H34" s="14">
        <v>2</v>
      </c>
      <c r="I34" s="14">
        <v>1</v>
      </c>
      <c r="J34" s="14">
        <v>0</v>
      </c>
      <c r="K34" s="14">
        <v>2</v>
      </c>
      <c r="L34" s="14">
        <v>0</v>
      </c>
      <c r="M34" s="106">
        <v>1</v>
      </c>
      <c r="N34" s="14">
        <v>1</v>
      </c>
      <c r="O34" s="14">
        <v>5</v>
      </c>
      <c r="P34" s="14">
        <v>1</v>
      </c>
      <c r="Q34" s="14">
        <v>2</v>
      </c>
      <c r="R34" s="13">
        <v>1</v>
      </c>
      <c r="S34" s="15">
        <v>0</v>
      </c>
      <c r="T34" s="82">
        <v>0</v>
      </c>
      <c r="U34" s="28">
        <v>1</v>
      </c>
      <c r="V34" s="144">
        <v>17</v>
      </c>
      <c r="W34" s="28"/>
      <c r="X34" s="28"/>
      <c r="Y34" s="28"/>
      <c r="Z34" s="28"/>
      <c r="AA34" s="80" t="s">
        <v>513</v>
      </c>
    </row>
    <row r="35" spans="1:27" ht="36">
      <c r="A35" s="12" t="s">
        <v>16</v>
      </c>
      <c r="B35" s="12">
        <v>17</v>
      </c>
      <c r="C35" s="12" t="s">
        <v>17</v>
      </c>
      <c r="D35" s="13" t="s">
        <v>646</v>
      </c>
      <c r="E35" s="13" t="s">
        <v>486</v>
      </c>
      <c r="F35" s="12">
        <v>11</v>
      </c>
      <c r="G35" s="82" t="s">
        <v>647</v>
      </c>
      <c r="H35" s="14">
        <v>0</v>
      </c>
      <c r="I35" s="14">
        <v>2</v>
      </c>
      <c r="J35" s="14">
        <v>0</v>
      </c>
      <c r="K35" s="14">
        <v>0</v>
      </c>
      <c r="L35" s="14">
        <v>2</v>
      </c>
      <c r="M35" s="106">
        <v>1</v>
      </c>
      <c r="N35" s="14">
        <v>1</v>
      </c>
      <c r="O35" s="14">
        <v>5</v>
      </c>
      <c r="P35" s="14">
        <v>0</v>
      </c>
      <c r="Q35" s="14">
        <v>0</v>
      </c>
      <c r="R35" s="13">
        <v>0</v>
      </c>
      <c r="S35" s="15">
        <v>0</v>
      </c>
      <c r="T35" s="15">
        <v>0</v>
      </c>
      <c r="U35" s="28">
        <v>3</v>
      </c>
      <c r="V35" s="144">
        <v>14</v>
      </c>
      <c r="W35" s="28"/>
      <c r="X35" s="28"/>
      <c r="Y35" s="28"/>
      <c r="Z35" s="28"/>
      <c r="AA35" s="80" t="s">
        <v>513</v>
      </c>
    </row>
    <row r="36" spans="1:27" ht="36">
      <c r="A36" s="12" t="s">
        <v>116</v>
      </c>
      <c r="B36" s="12">
        <v>6</v>
      </c>
      <c r="C36" s="12" t="s">
        <v>17</v>
      </c>
      <c r="D36" s="13" t="s">
        <v>225</v>
      </c>
      <c r="E36" s="13" t="s">
        <v>147</v>
      </c>
      <c r="F36" s="12">
        <v>11</v>
      </c>
      <c r="G36" s="19" t="s">
        <v>226</v>
      </c>
      <c r="H36" s="14">
        <v>1</v>
      </c>
      <c r="I36" s="14">
        <v>2</v>
      </c>
      <c r="J36" s="14">
        <v>4</v>
      </c>
      <c r="K36" s="14">
        <v>1</v>
      </c>
      <c r="L36" s="14">
        <v>0</v>
      </c>
      <c r="M36" s="106">
        <v>0</v>
      </c>
      <c r="N36" s="14">
        <v>0</v>
      </c>
      <c r="O36" s="14">
        <v>0</v>
      </c>
      <c r="P36" s="14">
        <v>0</v>
      </c>
      <c r="Q36" s="14">
        <v>0</v>
      </c>
      <c r="R36" s="13">
        <v>0</v>
      </c>
      <c r="S36" s="15">
        <v>0</v>
      </c>
      <c r="T36" s="54">
        <v>0</v>
      </c>
      <c r="U36" s="28">
        <v>0</v>
      </c>
      <c r="V36" s="144">
        <v>8</v>
      </c>
      <c r="W36" s="28"/>
      <c r="X36" s="28"/>
      <c r="Y36" s="28"/>
      <c r="Z36" s="28"/>
      <c r="AA36" s="104" t="s">
        <v>145</v>
      </c>
    </row>
    <row r="37" spans="1:27">
      <c r="G37" s="83"/>
    </row>
    <row r="38" spans="1:27">
      <c r="G38" s="83"/>
    </row>
    <row r="39" spans="1:27">
      <c r="G39" s="83"/>
    </row>
    <row r="40" spans="1:27">
      <c r="G40" s="83"/>
    </row>
    <row r="41" spans="1:27">
      <c r="G41" s="83"/>
    </row>
    <row r="42" spans="1:27">
      <c r="G42" s="83"/>
    </row>
    <row r="43" spans="1:27">
      <c r="G43" s="83"/>
    </row>
    <row r="44" spans="1:27">
      <c r="G44" s="83"/>
    </row>
    <row r="45" spans="1:27">
      <c r="G45" s="83"/>
    </row>
    <row r="46" spans="1:27">
      <c r="G46" s="83"/>
    </row>
    <row r="47" spans="1:27">
      <c r="G47" s="83"/>
    </row>
    <row r="48" spans="1:27">
      <c r="G48" s="83"/>
    </row>
  </sheetData>
  <autoFilter ref="A8:AA8"/>
  <sortState ref="A9:AA40">
    <sortCondition descending="1" ref="V9"/>
  </sortState>
  <mergeCells count="7">
    <mergeCell ref="A4:D4"/>
    <mergeCell ref="A5:U5"/>
    <mergeCell ref="A6:U6"/>
    <mergeCell ref="A7:E7"/>
    <mergeCell ref="A1:D1"/>
    <mergeCell ref="A2:U2"/>
    <mergeCell ref="A3:D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2018-10-01T08:22:45Z</dcterms:modified>
</cp:coreProperties>
</file>