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45" activeTab="1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класс'!$A$7:$M$12</definedName>
    <definedName name="_xlnm._FilterDatabase" localSheetId="4" hidden="1">'11 класс'!$A$8:$M$8</definedName>
    <definedName name="_xlnm._FilterDatabase" localSheetId="0" hidden="1">'7 класс'!$A$7:$M$19</definedName>
    <definedName name="_xlnm._FilterDatabase" localSheetId="1" hidden="1">'8 класс'!$A$7:$M$20</definedName>
    <definedName name="_xlnm._FilterDatabase" localSheetId="2" hidden="1">'9 класс'!$A$7:$M$18</definedName>
  </definedNames>
  <calcPr calcId="162913"/>
</workbook>
</file>

<file path=xl/calcChain.xml><?xml version="1.0" encoding="utf-8"?>
<calcChain xmlns="http://schemas.openxmlformats.org/spreadsheetml/2006/main">
  <c r="J11" i="4" l="1"/>
  <c r="J10" i="7"/>
  <c r="J11" i="7"/>
  <c r="J12" i="7"/>
  <c r="J13" i="7"/>
  <c r="J9" i="7"/>
  <c r="J9" i="6"/>
  <c r="J10" i="6"/>
  <c r="J11" i="6"/>
  <c r="J12" i="6"/>
  <c r="J8" i="6"/>
  <c r="J9" i="5"/>
  <c r="J10" i="5"/>
  <c r="J11" i="5"/>
  <c r="J12" i="5"/>
  <c r="J13" i="5"/>
  <c r="J14" i="5"/>
  <c r="J15" i="5"/>
  <c r="J16" i="5"/>
  <c r="J17" i="5"/>
  <c r="J18" i="5"/>
  <c r="J8" i="5"/>
  <c r="J8" i="3"/>
  <c r="J15" i="3"/>
  <c r="J10" i="3"/>
  <c r="J18" i="3"/>
  <c r="J12" i="3"/>
  <c r="J13" i="3"/>
  <c r="J16" i="3"/>
  <c r="J17" i="3"/>
  <c r="J14" i="3"/>
  <c r="J11" i="3"/>
  <c r="J9" i="3"/>
  <c r="J8" i="4"/>
  <c r="J16" i="4"/>
  <c r="J9" i="4"/>
  <c r="J10" i="4"/>
  <c r="J12" i="4"/>
  <c r="J13" i="4"/>
  <c r="J14" i="4"/>
  <c r="J15" i="4"/>
  <c r="J17" i="4"/>
  <c r="J18" i="4"/>
  <c r="J19" i="4"/>
  <c r="J20" i="4"/>
</calcChain>
</file>

<file path=xl/sharedStrings.xml><?xml version="1.0" encoding="utf-8"?>
<sst xmlns="http://schemas.openxmlformats.org/spreadsheetml/2006/main" count="444" uniqueCount="156">
  <si>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</si>
  <si>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</si>
  <si>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</si>
  <si>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</si>
  <si>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</si>
  <si>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</si>
  <si>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</si>
  <si>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</si>
  <si>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</si>
  <si>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</si>
  <si>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</si>
  <si>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</si>
  <si>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</si>
  <si>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</si>
  <si>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</si>
  <si>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>Образовательное учреждение (сокращенное наименование согласно Устава)</t>
  </si>
  <si>
    <t xml:space="preserve">Петровский </t>
  </si>
  <si>
    <t>литература</t>
  </si>
  <si>
    <t>Кузнецова Анастасия Алексеевна</t>
  </si>
  <si>
    <t>МБОУ "СОШ № 8 г. Петровска"</t>
  </si>
  <si>
    <t>Наумова Татьяна Владимировна</t>
  </si>
  <si>
    <t>Хребтищева Елена Юрьевна</t>
  </si>
  <si>
    <t>Сторожева Татьяна Юрьевна</t>
  </si>
  <si>
    <t>Захарова Ольга Геннадьевна</t>
  </si>
  <si>
    <t>МБОУ "СОШ №8 г.Петровска"</t>
  </si>
  <si>
    <t>7 а</t>
  </si>
  <si>
    <t>Тимакова Ксения Сергеевна</t>
  </si>
  <si>
    <t>8а</t>
  </si>
  <si>
    <t xml:space="preserve">  Королева  Александра  Станиславовна  </t>
  </si>
  <si>
    <t>Ворсанофьев  Андрей  Евгеньевич</t>
  </si>
  <si>
    <t>8б</t>
  </si>
  <si>
    <t>Рогожкина  Алиса  Сергеевна</t>
  </si>
  <si>
    <t>Ткачева  Полина  Олеговна</t>
  </si>
  <si>
    <t>Клопкова Юлия Николаевна</t>
  </si>
  <si>
    <t>9а</t>
  </si>
  <si>
    <t>Новицкая Ольга Вадимовна</t>
  </si>
  <si>
    <t>Смолькова Кристина Дмитриевна</t>
  </si>
  <si>
    <t>Фадеева Лолита Владимировна</t>
  </si>
  <si>
    <t>Горина Анастасия Александровна</t>
  </si>
  <si>
    <t>МОУ "СОШ№1 г. Петровска"</t>
  </si>
  <si>
    <t>Хрусталькина Валентина Федоровна</t>
  </si>
  <si>
    <t>Ткачева Мария Дмитриевна</t>
  </si>
  <si>
    <t>Саплина Любовь Григорьевна</t>
  </si>
  <si>
    <t>Гайдук Анна Андреевна</t>
  </si>
  <si>
    <t>Цапко Нелли Александровна</t>
  </si>
  <si>
    <t>Панферова Ангелина Сергеевна</t>
  </si>
  <si>
    <t>Якимова Дарья Евгеньевна</t>
  </si>
  <si>
    <t>Елисеева Ольга Владиславовна</t>
  </si>
  <si>
    <t>МБОУ СОШ №2</t>
  </si>
  <si>
    <t>Конопольская Полина Антоновна</t>
  </si>
  <si>
    <t>7А</t>
  </si>
  <si>
    <t>Герасимова Татьяна Владимировна</t>
  </si>
  <si>
    <t>Линькова Жанна Романовна</t>
  </si>
  <si>
    <t>Купряшина Полина Ивановна</t>
  </si>
  <si>
    <t>МОУ СОШ № 3</t>
  </si>
  <si>
    <t>Фролова Г.А.</t>
  </si>
  <si>
    <t>Фокина Е.В.</t>
  </si>
  <si>
    <t>Евстигнеев Виталий Викторович</t>
  </si>
  <si>
    <t>Тимашев Алексей Владимирович</t>
  </si>
  <si>
    <t>Чесалин Иван Александрович</t>
  </si>
  <si>
    <t>Федосеев Виталий Дмитриевич</t>
  </si>
  <si>
    <t>Салдина Мария Михайловна</t>
  </si>
  <si>
    <t>Емельянова Ирина Олеговна</t>
  </si>
  <si>
    <t>Забелина Юлиана Эдуардовна</t>
  </si>
  <si>
    <t>Мосолова Валентина Сергеевна</t>
  </si>
  <si>
    <t>Свитнева Анна Сергеевна</t>
  </si>
  <si>
    <t>Митрофанова Арина Михайловна</t>
  </si>
  <si>
    <t>Аденина Елизавета Сергеевна</t>
  </si>
  <si>
    <t>Гамаюнов Никита Ефимович</t>
  </si>
  <si>
    <t>МБОУ ООШ № 5</t>
  </si>
  <si>
    <t>Верещагина Вероника Николаевна</t>
  </si>
  <si>
    <t>Кармишина Мария Александровна</t>
  </si>
  <si>
    <t>Малюкин Кирилл Александрович</t>
  </si>
  <si>
    <t>Уханова Дарья Сергеевна</t>
  </si>
  <si>
    <t>Якунина Екатерина Андреевна</t>
  </si>
  <si>
    <t>Решетникова Калерия Николаевна</t>
  </si>
  <si>
    <t>МОУ " ООШ№7"</t>
  </si>
  <si>
    <t>Киселева Ирина Владимировна</t>
  </si>
  <si>
    <t>Акимова Алина Сергеевна</t>
  </si>
  <si>
    <t>ГБОУ СО "Санаторная школа-интернат г. Петровска"</t>
  </si>
  <si>
    <t>Чиркова Елена Владимировна</t>
  </si>
  <si>
    <t>Несудимова Ольга Александровна</t>
  </si>
  <si>
    <t>Зуева Наталья Сергеевна</t>
  </si>
  <si>
    <t>Николаева Валерия Дмитриевна</t>
  </si>
  <si>
    <t>Галкина Ангелина Константиновна</t>
  </si>
  <si>
    <t>Зубрилина Ажелика Дмитриевна</t>
  </si>
  <si>
    <t>Силохина Ирина Михайловна</t>
  </si>
  <si>
    <t>Семененко Диана Николаевна</t>
  </si>
  <si>
    <t>Смагина Полина Алексеевна</t>
  </si>
  <si>
    <t>Председатель жюри</t>
  </si>
  <si>
    <t>Члены жюри</t>
  </si>
  <si>
    <t>Сторожева Т.Ю.</t>
  </si>
  <si>
    <t>Курносова Е.А</t>
  </si>
  <si>
    <t>Хребтищева Е.Ю.</t>
  </si>
  <si>
    <t>Герасимова Т.В.</t>
  </si>
  <si>
    <t>Максимальный балл - 78</t>
  </si>
  <si>
    <t>Максимальный балл - 80</t>
  </si>
  <si>
    <t>Курносова Елена Александровна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</si>
  <si>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</si>
  <si>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</si>
  <si>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Решили: утвердить результаты муниципального  этапа всероссийской олимпиады года</t>
  </si>
  <si>
    <t>Протокол заседания жюри муниципального этапа всероссийской олимпиады школьников по литературе  ПЕТРОВСКИЙ от 22.11.2019 года</t>
  </si>
  <si>
    <t>Литер-09-01</t>
  </si>
  <si>
    <t>Литер-09-02</t>
  </si>
  <si>
    <t>Литер-09-03</t>
  </si>
  <si>
    <t>Литер-09-04</t>
  </si>
  <si>
    <t>Литер-09-05</t>
  </si>
  <si>
    <t>Литер-09-06</t>
  </si>
  <si>
    <t>Литер-09-07</t>
  </si>
  <si>
    <t>Литер-09-08</t>
  </si>
  <si>
    <t>Литер-09-09</t>
  </si>
  <si>
    <t>Литер-09-10</t>
  </si>
  <si>
    <t>Литер-07-01</t>
  </si>
  <si>
    <t>Литер-07-02</t>
  </si>
  <si>
    <t>Литер-07-03</t>
  </si>
  <si>
    <t>Литер-07-04</t>
  </si>
  <si>
    <t>Литер-07-05</t>
  </si>
  <si>
    <t>Литер-07-06</t>
  </si>
  <si>
    <t>Литер-07-07</t>
  </si>
  <si>
    <t>Литер-07-08</t>
  </si>
  <si>
    <t>Литер-07-09</t>
  </si>
  <si>
    <t>Литер-07-10</t>
  </si>
  <si>
    <t>Литер-07-11</t>
  </si>
  <si>
    <t>Литер-08-01</t>
  </si>
  <si>
    <t>Литер-08-03</t>
  </si>
  <si>
    <t>Литер-08-05</t>
  </si>
  <si>
    <t>Литер-08-06</t>
  </si>
  <si>
    <t>Литер-08-07</t>
  </si>
  <si>
    <t>Литер-08-08</t>
  </si>
  <si>
    <t>Литер-08-09</t>
  </si>
  <si>
    <t>Литер-08-10</t>
  </si>
  <si>
    <t>Литер-08-11</t>
  </si>
  <si>
    <t>Литер-08-12</t>
  </si>
  <si>
    <t>Литер-08-13</t>
  </si>
  <si>
    <t>Литер-08-02</t>
  </si>
  <si>
    <t>Литер-10-01</t>
  </si>
  <si>
    <t>Литер-10-02</t>
  </si>
  <si>
    <t>Литер-10-03</t>
  </si>
  <si>
    <t>Литер-10-04</t>
  </si>
  <si>
    <t>Литер-10-05</t>
  </si>
  <si>
    <t>Литер-11-01</t>
  </si>
  <si>
    <t>Литер-11-02</t>
  </si>
  <si>
    <t>Литер-11-03</t>
  </si>
  <si>
    <t>Литер-11-04</t>
  </si>
  <si>
    <t>Литер-11-05</t>
  </si>
  <si>
    <t>Фролова Галина Анатольевна</t>
  </si>
  <si>
    <t>Бабаханова Ольга Александровна</t>
  </si>
  <si>
    <t>Чеснокова Виолетта Сергеевна</t>
  </si>
  <si>
    <t>Литер-09-11</t>
  </si>
  <si>
    <t>Литер-08-14</t>
  </si>
  <si>
    <t>Наумова Т.В.</t>
  </si>
  <si>
    <t>Киселёва И.В.</t>
  </si>
  <si>
    <t>Кочеткова Н.Н.</t>
  </si>
  <si>
    <t>победитель</t>
  </si>
  <si>
    <t>призёр</t>
  </si>
  <si>
    <t>Фокина Елена 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</si>
</sst>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0" fontId="0" fillId="0" borderId="0" xfId="0" applyFont="1"/>
    <xf numFmtId="0" fontId="3" fillId="5" borderId="9" xfId="0" applyFont="1" applyFill="1" applyBorder="1" applyAlignment="1">
      <alignment horizontal="center" vertical="center" wrapText="1"/>
    </xf>
    <xf numFmtId="0" fontId="0" fillId="5" borderId="0" xfId="0" applyFill="1"/>
    <xf numFmtId="0" fontId="3" fillId="2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8"/>
  <sheetViews>
    <sheetView zoomScale="91" zoomScaleNormal="91" workbookViewId="0">
      <selection activeCell="M20" sqref="M20"/>
    </sheetView>
  </sheetViews>
  <sheetFormatPr defaultRowHeight="15" x14ac:dyDescent="0.25"/>
  <cols>
    <col min="1" max="1" width="9.42578125" customWidth="1"/>
    <col min="2" max="2" width="4.42578125" customWidth="1"/>
    <col min="3" max="3" width="10.7109375" customWidth="1"/>
    <col min="4" max="4" width="25.28515625" customWidth="1"/>
    <col min="5" max="5" width="22.140625" customWidth="1"/>
    <col min="6" max="6" width="7.140625" customWidth="1"/>
    <col min="7" max="7" width="8.5703125" customWidth="1"/>
    <col min="8" max="8" width="6.85546875" customWidth="1"/>
    <col min="9" max="9" width="6.42578125" customWidth="1"/>
    <col min="10" max="10" width="8.42578125" customWidth="1"/>
    <col min="12" max="12" width="8.5703125" customWidth="1"/>
    <col min="13" max="13" width="25" customWidth="1"/>
  </cols>
  <sheetData>
    <row r="1" spans="1:13" x14ac:dyDescent="0.25">
      <c r="A1" s="44" t="s">
        <v>101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x14ac:dyDescent="0.25">
      <c r="A2" s="44" t="s">
        <v>11</v>
      </c>
      <c r="B2" s="44"/>
      <c r="C2" s="44"/>
      <c r="D2" s="46"/>
      <c r="E2" s="10">
        <v>9</v>
      </c>
      <c r="F2" s="10"/>
      <c r="G2" s="10"/>
      <c r="H2" s="10"/>
      <c r="I2" s="10" t="s">
        <v>10</v>
      </c>
      <c r="J2" s="10"/>
      <c r="K2" s="10"/>
      <c r="L2" s="10"/>
      <c r="M2" s="10"/>
    </row>
    <row r="3" spans="1:13" x14ac:dyDescent="0.25">
      <c r="A3" s="44" t="s">
        <v>12</v>
      </c>
      <c r="B3" s="44"/>
      <c r="C3" s="44"/>
      <c r="D3" s="46"/>
      <c r="E3" s="10">
        <v>0</v>
      </c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44" t="s">
        <v>98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x14ac:dyDescent="0.25">
      <c r="A5" s="44" t="s">
        <v>99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x14ac:dyDescent="0.25">
      <c r="A6" s="45" t="s">
        <v>95</v>
      </c>
      <c r="B6" s="45"/>
      <c r="C6" s="45"/>
      <c r="D6" s="45"/>
      <c r="E6" s="45"/>
      <c r="F6" s="9"/>
      <c r="G6" s="9"/>
      <c r="H6" s="1"/>
      <c r="I6" s="1"/>
      <c r="J6" s="2"/>
      <c r="K6" s="11"/>
      <c r="L6" s="11"/>
      <c r="M6" s="3"/>
    </row>
    <row r="7" spans="1:13" ht="48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6" t="s">
        <v>5</v>
      </c>
      <c r="K7" s="4" t="s">
        <v>6</v>
      </c>
      <c r="L7" s="4" t="s">
        <v>7</v>
      </c>
      <c r="M7" s="7" t="s">
        <v>8</v>
      </c>
    </row>
    <row r="8" spans="1:13" ht="22.5" x14ac:dyDescent="0.25">
      <c r="A8" s="13" t="s">
        <v>17</v>
      </c>
      <c r="B8" s="14">
        <v>1</v>
      </c>
      <c r="C8" s="28" t="s">
        <v>14</v>
      </c>
      <c r="D8" s="18" t="s">
        <v>43</v>
      </c>
      <c r="E8" s="14" t="s">
        <v>39</v>
      </c>
      <c r="F8" s="14">
        <v>7</v>
      </c>
      <c r="G8" s="37" t="s">
        <v>112</v>
      </c>
      <c r="H8" s="22">
        <v>27</v>
      </c>
      <c r="I8" s="22">
        <v>18</v>
      </c>
      <c r="J8" s="35">
        <f t="shared" ref="J8:J18" si="0">SUM(H8:I8)</f>
        <v>45</v>
      </c>
      <c r="K8" s="22" t="s">
        <v>154</v>
      </c>
      <c r="L8" s="22"/>
      <c r="M8" s="22" t="s">
        <v>42</v>
      </c>
    </row>
    <row r="9" spans="1:13" ht="22.5" x14ac:dyDescent="0.25">
      <c r="A9" s="13" t="s">
        <v>17</v>
      </c>
      <c r="B9" s="14">
        <v>2</v>
      </c>
      <c r="C9" s="28" t="s">
        <v>14</v>
      </c>
      <c r="D9" s="14" t="s">
        <v>74</v>
      </c>
      <c r="E9" s="14" t="s">
        <v>69</v>
      </c>
      <c r="F9" s="14">
        <v>7</v>
      </c>
      <c r="G9" s="37" t="s">
        <v>113</v>
      </c>
      <c r="H9" s="22">
        <v>35</v>
      </c>
      <c r="I9" s="22">
        <v>20</v>
      </c>
      <c r="J9" s="35">
        <f t="shared" si="0"/>
        <v>55</v>
      </c>
      <c r="K9" s="22" t="s">
        <v>153</v>
      </c>
      <c r="L9" s="22"/>
      <c r="M9" s="22" t="s">
        <v>97</v>
      </c>
    </row>
    <row r="10" spans="1:13" ht="22.5" x14ac:dyDescent="0.25">
      <c r="A10" s="13" t="s">
        <v>17</v>
      </c>
      <c r="B10" s="14">
        <v>3</v>
      </c>
      <c r="C10" s="28" t="s">
        <v>14</v>
      </c>
      <c r="D10" s="14" t="s">
        <v>71</v>
      </c>
      <c r="E10" s="14" t="s">
        <v>69</v>
      </c>
      <c r="F10" s="14">
        <v>7</v>
      </c>
      <c r="G10" s="37" t="s">
        <v>114</v>
      </c>
      <c r="H10" s="15">
        <v>12</v>
      </c>
      <c r="I10" s="15">
        <v>12</v>
      </c>
      <c r="J10" s="35">
        <f t="shared" si="0"/>
        <v>24</v>
      </c>
      <c r="K10" s="22"/>
      <c r="L10" s="17"/>
      <c r="M10" s="22" t="s">
        <v>97</v>
      </c>
    </row>
    <row r="11" spans="1:13" ht="22.5" x14ac:dyDescent="0.25">
      <c r="A11" s="13" t="s">
        <v>17</v>
      </c>
      <c r="B11" s="14">
        <v>4</v>
      </c>
      <c r="C11" s="28" t="s">
        <v>14</v>
      </c>
      <c r="D11" s="18" t="s">
        <v>49</v>
      </c>
      <c r="E11" s="14" t="s">
        <v>48</v>
      </c>
      <c r="F11" s="14" t="s">
        <v>50</v>
      </c>
      <c r="G11" s="37" t="s">
        <v>115</v>
      </c>
      <c r="H11" s="22">
        <v>25</v>
      </c>
      <c r="I11" s="22">
        <v>18</v>
      </c>
      <c r="J11" s="35">
        <f t="shared" si="0"/>
        <v>43</v>
      </c>
      <c r="K11" s="22" t="s">
        <v>154</v>
      </c>
      <c r="L11" s="22"/>
      <c r="M11" s="22" t="s">
        <v>51</v>
      </c>
    </row>
    <row r="12" spans="1:13" ht="22.5" x14ac:dyDescent="0.25">
      <c r="A12" s="13" t="s">
        <v>17</v>
      </c>
      <c r="B12" s="14">
        <v>5</v>
      </c>
      <c r="C12" s="28" t="s">
        <v>14</v>
      </c>
      <c r="D12" s="18" t="s">
        <v>41</v>
      </c>
      <c r="E12" s="14" t="s">
        <v>39</v>
      </c>
      <c r="F12" s="14">
        <v>7</v>
      </c>
      <c r="G12" s="37" t="s">
        <v>116</v>
      </c>
      <c r="H12" s="22">
        <v>5</v>
      </c>
      <c r="I12" s="22">
        <v>5</v>
      </c>
      <c r="J12" s="35">
        <f t="shared" si="0"/>
        <v>10</v>
      </c>
      <c r="K12" s="22"/>
      <c r="L12" s="22"/>
      <c r="M12" s="22" t="s">
        <v>42</v>
      </c>
    </row>
    <row r="13" spans="1:13" ht="22.5" x14ac:dyDescent="0.25">
      <c r="A13" s="13" t="s">
        <v>17</v>
      </c>
      <c r="B13" s="14">
        <v>6</v>
      </c>
      <c r="C13" s="28" t="s">
        <v>14</v>
      </c>
      <c r="D13" s="18" t="s">
        <v>26</v>
      </c>
      <c r="E13" s="18" t="s">
        <v>24</v>
      </c>
      <c r="F13" s="27" t="s">
        <v>25</v>
      </c>
      <c r="G13" s="37" t="s">
        <v>117</v>
      </c>
      <c r="H13" s="15">
        <v>30</v>
      </c>
      <c r="I13" s="15">
        <v>5</v>
      </c>
      <c r="J13" s="35">
        <f t="shared" si="0"/>
        <v>35</v>
      </c>
      <c r="K13" s="22" t="s">
        <v>154</v>
      </c>
      <c r="L13" s="17"/>
      <c r="M13" s="22" t="s">
        <v>23</v>
      </c>
    </row>
    <row r="14" spans="1:13" ht="22.5" x14ac:dyDescent="0.25">
      <c r="A14" s="13" t="s">
        <v>17</v>
      </c>
      <c r="B14" s="14">
        <v>7</v>
      </c>
      <c r="C14" s="28" t="s">
        <v>14</v>
      </c>
      <c r="D14" s="18" t="s">
        <v>70</v>
      </c>
      <c r="E14" s="14" t="s">
        <v>69</v>
      </c>
      <c r="F14" s="14">
        <v>7</v>
      </c>
      <c r="G14" s="37" t="s">
        <v>118</v>
      </c>
      <c r="H14" s="22">
        <v>15</v>
      </c>
      <c r="I14" s="22">
        <v>15</v>
      </c>
      <c r="J14" s="35">
        <f t="shared" si="0"/>
        <v>30</v>
      </c>
      <c r="K14" s="22" t="s">
        <v>154</v>
      </c>
      <c r="L14" s="22"/>
      <c r="M14" s="22" t="s">
        <v>97</v>
      </c>
    </row>
    <row r="15" spans="1:13" ht="22.5" x14ac:dyDescent="0.25">
      <c r="A15" s="13" t="s">
        <v>17</v>
      </c>
      <c r="B15" s="14">
        <v>8</v>
      </c>
      <c r="C15" s="28" t="s">
        <v>14</v>
      </c>
      <c r="D15" s="14" t="s">
        <v>147</v>
      </c>
      <c r="E15" s="14" t="s">
        <v>48</v>
      </c>
      <c r="F15" s="17" t="s">
        <v>50</v>
      </c>
      <c r="G15" s="37" t="s">
        <v>119</v>
      </c>
      <c r="H15" s="15">
        <v>12</v>
      </c>
      <c r="I15" s="15">
        <v>8</v>
      </c>
      <c r="J15" s="35">
        <f t="shared" si="0"/>
        <v>20</v>
      </c>
      <c r="K15" s="22"/>
      <c r="L15" s="17"/>
      <c r="M15" s="22" t="s">
        <v>51</v>
      </c>
    </row>
    <row r="16" spans="1:13" ht="22.5" x14ac:dyDescent="0.25">
      <c r="A16" s="13" t="s">
        <v>17</v>
      </c>
      <c r="B16" s="14">
        <v>9</v>
      </c>
      <c r="C16" s="28" t="s">
        <v>14</v>
      </c>
      <c r="D16" s="14" t="s">
        <v>72</v>
      </c>
      <c r="E16" s="14" t="s">
        <v>69</v>
      </c>
      <c r="F16" s="14">
        <v>7</v>
      </c>
      <c r="G16" s="37" t="s">
        <v>121</v>
      </c>
      <c r="H16" s="15">
        <v>0</v>
      </c>
      <c r="I16" s="15">
        <v>12</v>
      </c>
      <c r="J16" s="35">
        <f t="shared" si="0"/>
        <v>12</v>
      </c>
      <c r="K16" s="22"/>
      <c r="L16" s="13"/>
      <c r="M16" s="22" t="s">
        <v>97</v>
      </c>
    </row>
    <row r="17" spans="1:13" ht="22.5" x14ac:dyDescent="0.25">
      <c r="A17" s="13" t="s">
        <v>17</v>
      </c>
      <c r="B17" s="14">
        <v>10</v>
      </c>
      <c r="C17" s="28" t="s">
        <v>14</v>
      </c>
      <c r="D17" s="18" t="s">
        <v>73</v>
      </c>
      <c r="E17" s="14" t="s">
        <v>69</v>
      </c>
      <c r="F17" s="14">
        <v>7</v>
      </c>
      <c r="G17" s="37" t="s">
        <v>120</v>
      </c>
      <c r="H17" s="22">
        <v>17</v>
      </c>
      <c r="I17" s="22">
        <v>9</v>
      </c>
      <c r="J17" s="35">
        <f t="shared" si="0"/>
        <v>26</v>
      </c>
      <c r="K17" s="22"/>
      <c r="L17" s="22"/>
      <c r="M17" s="22" t="s">
        <v>97</v>
      </c>
    </row>
    <row r="18" spans="1:13" ht="22.5" x14ac:dyDescent="0.25">
      <c r="A18" s="13" t="s">
        <v>17</v>
      </c>
      <c r="B18" s="14">
        <v>11</v>
      </c>
      <c r="C18" s="28" t="s">
        <v>14</v>
      </c>
      <c r="D18" s="14" t="s">
        <v>83</v>
      </c>
      <c r="E18" s="22" t="s">
        <v>79</v>
      </c>
      <c r="F18" s="14">
        <v>7</v>
      </c>
      <c r="G18" s="37" t="s">
        <v>122</v>
      </c>
      <c r="H18" s="22">
        <v>25</v>
      </c>
      <c r="I18" s="22">
        <v>11</v>
      </c>
      <c r="J18" s="35">
        <f t="shared" si="0"/>
        <v>36</v>
      </c>
      <c r="K18" s="22" t="s">
        <v>154</v>
      </c>
      <c r="L18" s="22"/>
      <c r="M18" s="22" t="s">
        <v>82</v>
      </c>
    </row>
    <row r="19" spans="1:13" ht="17.25" customHeight="1" x14ac:dyDescent="0.25">
      <c r="C19" s="42" t="s">
        <v>89</v>
      </c>
      <c r="D19" s="42"/>
      <c r="E19" s="32" t="s">
        <v>91</v>
      </c>
      <c r="F19" s="43"/>
      <c r="G19" s="43"/>
    </row>
    <row r="20" spans="1:13" x14ac:dyDescent="0.25">
      <c r="C20" s="29"/>
      <c r="D20" s="29"/>
      <c r="E20" s="32"/>
      <c r="F20" s="29"/>
      <c r="G20" s="29"/>
    </row>
    <row r="21" spans="1:13" x14ac:dyDescent="0.25">
      <c r="C21" s="42" t="s">
        <v>90</v>
      </c>
      <c r="D21" s="42"/>
      <c r="E21" s="40" t="s">
        <v>94</v>
      </c>
      <c r="F21" s="30"/>
      <c r="G21" s="29"/>
    </row>
    <row r="22" spans="1:13" x14ac:dyDescent="0.25">
      <c r="E22" s="33" t="s">
        <v>56</v>
      </c>
    </row>
    <row r="23" spans="1:13" x14ac:dyDescent="0.25">
      <c r="E23" s="33" t="s">
        <v>92</v>
      </c>
    </row>
    <row r="24" spans="1:13" x14ac:dyDescent="0.25">
      <c r="E24" s="33" t="s">
        <v>150</v>
      </c>
    </row>
    <row r="25" spans="1:13" x14ac:dyDescent="0.25">
      <c r="E25" s="33" t="s">
        <v>151</v>
      </c>
    </row>
    <row r="26" spans="1:13" x14ac:dyDescent="0.25">
      <c r="E26" s="33" t="s">
        <v>152</v>
      </c>
    </row>
    <row r="27" spans="1:13" x14ac:dyDescent="0.25">
      <c r="E27" s="33" t="s">
        <v>55</v>
      </c>
    </row>
    <row r="28" spans="1:13" x14ac:dyDescent="0.25">
      <c r="E28" s="33" t="s">
        <v>93</v>
      </c>
    </row>
  </sheetData>
  <autoFilter ref="A7:M19">
    <sortState ref="A8:M19">
      <sortCondition descending="1" ref="J7"/>
    </sortState>
  </autoFilter>
  <sortState ref="J8:J18">
    <sortCondition descending="1" ref="J8"/>
  </sortState>
  <mergeCells count="9">
    <mergeCell ref="C19:D19"/>
    <mergeCell ref="F19:G19"/>
    <mergeCell ref="C21:D21"/>
    <mergeCell ref="A1:M1"/>
    <mergeCell ref="A4:M4"/>
    <mergeCell ref="A6:E6"/>
    <mergeCell ref="A2:D2"/>
    <mergeCell ref="A3:D3"/>
    <mergeCell ref="A5:M5"/>
  </mergeCells>
  <pageMargins left="0.25" right="0.25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1"/>
  <sheetViews>
    <sheetView tabSelected="1" topLeftCell="B1" zoomScale="89" zoomScaleNormal="89" workbookViewId="0">
      <selection activeCell="M19" sqref="M19"/>
    </sheetView>
  </sheetViews>
  <sheetFormatPr defaultRowHeight="15" x14ac:dyDescent="0.25"/>
  <cols>
    <col min="1" max="1" width="11" customWidth="1"/>
    <col min="2" max="2" width="3.7109375" customWidth="1"/>
    <col min="3" max="3" width="15" customWidth="1"/>
    <col min="4" max="4" width="27.140625" customWidth="1"/>
    <col min="5" max="5" width="29.140625" customWidth="1"/>
    <col min="6" max="6" width="6" customWidth="1"/>
    <col min="7" max="7" width="10.42578125" customWidth="1"/>
    <col min="8" max="8" width="6.42578125" customWidth="1"/>
    <col min="9" max="9" width="8.140625" customWidth="1"/>
    <col min="10" max="10" width="7.42578125" customWidth="1"/>
    <col min="11" max="11" width="10.42578125" customWidth="1"/>
    <col min="12" max="12" width="10.5703125" customWidth="1"/>
    <col min="13" max="13" width="20.7109375" customWidth="1"/>
  </cols>
  <sheetData>
    <row r="1" spans="1:13" x14ac:dyDescent="0.25">
      <c r="A1" s="44" t="s">
        <v>101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x14ac:dyDescent="0.25">
      <c r="A2" s="44" t="s">
        <v>11</v>
      </c>
      <c r="B2" s="44"/>
      <c r="C2" s="44"/>
      <c r="D2" s="46"/>
      <c r="E2" s="10">
        <v>9</v>
      </c>
      <c r="F2" s="10"/>
      <c r="G2" s="10"/>
      <c r="H2" s="10"/>
      <c r="I2" s="10" t="s">
        <v>10</v>
      </c>
      <c r="J2" s="10"/>
      <c r="K2" s="10"/>
      <c r="L2" s="10"/>
      <c r="M2" s="10"/>
    </row>
    <row r="3" spans="1:13" x14ac:dyDescent="0.25">
      <c r="A3" s="44" t="s">
        <v>12</v>
      </c>
      <c r="B3" s="44"/>
      <c r="C3" s="44"/>
      <c r="D3" s="46"/>
      <c r="E3" s="10">
        <v>0</v>
      </c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44" t="s">
        <v>98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x14ac:dyDescent="0.25">
      <c r="A5" s="44" t="s">
        <v>99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x14ac:dyDescent="0.25">
      <c r="A6" s="45" t="s">
        <v>95</v>
      </c>
      <c r="B6" s="45"/>
      <c r="C6" s="45"/>
      <c r="D6" s="45"/>
      <c r="E6" s="45"/>
      <c r="F6" s="9"/>
      <c r="G6" s="9"/>
      <c r="H6" s="1"/>
      <c r="I6" s="1"/>
      <c r="J6" s="2"/>
      <c r="K6" s="11"/>
      <c r="L6" s="11"/>
      <c r="M6" s="3"/>
    </row>
    <row r="7" spans="1:13" ht="60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6" t="s">
        <v>5</v>
      </c>
      <c r="K7" s="4" t="s">
        <v>6</v>
      </c>
      <c r="L7" s="4" t="s">
        <v>7</v>
      </c>
      <c r="M7" s="7" t="s">
        <v>8</v>
      </c>
    </row>
    <row r="8" spans="1:13" x14ac:dyDescent="0.25">
      <c r="A8" s="13" t="s">
        <v>17</v>
      </c>
      <c r="B8" s="14">
        <v>1</v>
      </c>
      <c r="C8" s="13" t="s">
        <v>16</v>
      </c>
      <c r="D8" s="14" t="s">
        <v>59</v>
      </c>
      <c r="E8" s="14" t="s">
        <v>54</v>
      </c>
      <c r="F8" s="13">
        <v>8</v>
      </c>
      <c r="G8" s="37" t="s">
        <v>123</v>
      </c>
      <c r="H8" s="15">
        <v>0</v>
      </c>
      <c r="I8" s="15">
        <v>5</v>
      </c>
      <c r="J8" s="35">
        <f>SUM(H8:I8)</f>
        <v>5</v>
      </c>
      <c r="K8" s="13"/>
      <c r="L8" s="13"/>
      <c r="M8" s="36" t="s">
        <v>145</v>
      </c>
    </row>
    <row r="9" spans="1:13" ht="21" customHeight="1" x14ac:dyDescent="0.25">
      <c r="A9" s="13" t="s">
        <v>17</v>
      </c>
      <c r="B9" s="14">
        <v>2</v>
      </c>
      <c r="C9" s="13" t="s">
        <v>16</v>
      </c>
      <c r="D9" s="20" t="s">
        <v>57</v>
      </c>
      <c r="E9" s="14" t="s">
        <v>54</v>
      </c>
      <c r="F9" s="13">
        <v>8</v>
      </c>
      <c r="G9" s="37" t="s">
        <v>134</v>
      </c>
      <c r="H9" s="14">
        <v>25</v>
      </c>
      <c r="I9" s="14">
        <v>5</v>
      </c>
      <c r="J9" s="35">
        <f t="shared" ref="J9:J20" si="0">SUM(H9:I9)</f>
        <v>30</v>
      </c>
      <c r="K9" s="13" t="s">
        <v>154</v>
      </c>
      <c r="L9" s="22"/>
      <c r="M9" s="36" t="s">
        <v>145</v>
      </c>
    </row>
    <row r="10" spans="1:13" x14ac:dyDescent="0.25">
      <c r="A10" s="13" t="s">
        <v>17</v>
      </c>
      <c r="B10" s="14">
        <v>3</v>
      </c>
      <c r="C10" s="13" t="s">
        <v>16</v>
      </c>
      <c r="D10" s="14" t="s">
        <v>58</v>
      </c>
      <c r="E10" s="14" t="s">
        <v>54</v>
      </c>
      <c r="F10" s="13">
        <v>8</v>
      </c>
      <c r="G10" s="37" t="s">
        <v>124</v>
      </c>
      <c r="H10" s="15">
        <v>12</v>
      </c>
      <c r="I10" s="15">
        <v>12</v>
      </c>
      <c r="J10" s="35">
        <f t="shared" si="0"/>
        <v>24</v>
      </c>
      <c r="K10" s="13"/>
      <c r="L10" s="13"/>
      <c r="M10" s="36" t="s">
        <v>145</v>
      </c>
    </row>
    <row r="11" spans="1:13" x14ac:dyDescent="0.25">
      <c r="A11" s="13" t="s">
        <v>17</v>
      </c>
      <c r="B11" s="14">
        <v>4</v>
      </c>
      <c r="C11" s="13" t="s">
        <v>16</v>
      </c>
      <c r="D11" s="14" t="s">
        <v>61</v>
      </c>
      <c r="E11" s="14" t="s">
        <v>54</v>
      </c>
      <c r="F11" s="13">
        <v>8</v>
      </c>
      <c r="G11" s="41" t="s">
        <v>149</v>
      </c>
      <c r="H11" s="15">
        <v>35</v>
      </c>
      <c r="I11" s="15">
        <v>19</v>
      </c>
      <c r="J11" s="35">
        <f t="shared" si="0"/>
        <v>54</v>
      </c>
      <c r="K11" s="13" t="s">
        <v>153</v>
      </c>
      <c r="L11" s="13"/>
      <c r="M11" s="22" t="s">
        <v>56</v>
      </c>
    </row>
    <row r="12" spans="1:13" x14ac:dyDescent="0.25">
      <c r="A12" s="13" t="s">
        <v>17</v>
      </c>
      <c r="B12" s="14">
        <v>5</v>
      </c>
      <c r="C12" s="13" t="s">
        <v>16</v>
      </c>
      <c r="D12" s="14" t="s">
        <v>32</v>
      </c>
      <c r="E12" s="14" t="s">
        <v>19</v>
      </c>
      <c r="F12" s="13" t="s">
        <v>30</v>
      </c>
      <c r="G12" s="37" t="s">
        <v>125</v>
      </c>
      <c r="H12" s="15">
        <v>17</v>
      </c>
      <c r="I12" s="15">
        <v>8</v>
      </c>
      <c r="J12" s="35">
        <f t="shared" si="0"/>
        <v>25</v>
      </c>
      <c r="K12" s="13"/>
      <c r="L12" s="13"/>
      <c r="M12" s="36" t="s">
        <v>33</v>
      </c>
    </row>
    <row r="13" spans="1:13" ht="28.5" customHeight="1" x14ac:dyDescent="0.25">
      <c r="A13" s="13" t="s">
        <v>17</v>
      </c>
      <c r="B13" s="14">
        <v>6</v>
      </c>
      <c r="C13" s="13" t="s">
        <v>16</v>
      </c>
      <c r="D13" s="14" t="s">
        <v>85</v>
      </c>
      <c r="E13" s="14" t="s">
        <v>79</v>
      </c>
      <c r="F13" s="13">
        <v>8</v>
      </c>
      <c r="G13" s="37" t="s">
        <v>126</v>
      </c>
      <c r="H13" s="15">
        <v>25</v>
      </c>
      <c r="I13" s="15">
        <v>19</v>
      </c>
      <c r="J13" s="35">
        <f t="shared" si="0"/>
        <v>44</v>
      </c>
      <c r="K13" s="13" t="s">
        <v>154</v>
      </c>
      <c r="L13" s="13"/>
      <c r="M13" s="36" t="s">
        <v>81</v>
      </c>
    </row>
    <row r="14" spans="1:13" x14ac:dyDescent="0.25">
      <c r="A14" s="13" t="s">
        <v>17</v>
      </c>
      <c r="B14" s="14">
        <v>7</v>
      </c>
      <c r="C14" s="13" t="s">
        <v>16</v>
      </c>
      <c r="D14" s="14" t="s">
        <v>31</v>
      </c>
      <c r="E14" s="14" t="s">
        <v>19</v>
      </c>
      <c r="F14" s="13" t="s">
        <v>30</v>
      </c>
      <c r="G14" s="37" t="s">
        <v>127</v>
      </c>
      <c r="H14" s="15">
        <v>17</v>
      </c>
      <c r="I14" s="15">
        <v>8</v>
      </c>
      <c r="J14" s="35">
        <f t="shared" si="0"/>
        <v>25</v>
      </c>
      <c r="K14" s="13"/>
      <c r="L14" s="13"/>
      <c r="M14" s="36" t="s">
        <v>33</v>
      </c>
    </row>
    <row r="15" spans="1:13" ht="25.5" customHeight="1" x14ac:dyDescent="0.25">
      <c r="A15" s="13" t="s">
        <v>17</v>
      </c>
      <c r="B15" s="14">
        <v>8</v>
      </c>
      <c r="C15" s="13" t="s">
        <v>16</v>
      </c>
      <c r="D15" s="14" t="s">
        <v>28</v>
      </c>
      <c r="E15" s="14" t="s">
        <v>19</v>
      </c>
      <c r="F15" s="13" t="s">
        <v>27</v>
      </c>
      <c r="G15" s="37" t="s">
        <v>128</v>
      </c>
      <c r="H15" s="15">
        <v>12</v>
      </c>
      <c r="I15" s="15">
        <v>2</v>
      </c>
      <c r="J15" s="35">
        <f t="shared" si="0"/>
        <v>14</v>
      </c>
      <c r="K15" s="13"/>
      <c r="L15" s="13"/>
      <c r="M15" s="36" t="s">
        <v>33</v>
      </c>
    </row>
    <row r="16" spans="1:13" ht="24" customHeight="1" x14ac:dyDescent="0.25">
      <c r="A16" s="13" t="s">
        <v>17</v>
      </c>
      <c r="B16" s="14">
        <v>9</v>
      </c>
      <c r="C16" s="13" t="s">
        <v>16</v>
      </c>
      <c r="D16" s="14" t="s">
        <v>86</v>
      </c>
      <c r="E16" s="14" t="s">
        <v>79</v>
      </c>
      <c r="F16" s="13">
        <v>8</v>
      </c>
      <c r="G16" s="37" t="s">
        <v>129</v>
      </c>
      <c r="H16" s="14">
        <v>7</v>
      </c>
      <c r="I16" s="14">
        <v>2</v>
      </c>
      <c r="J16" s="35">
        <f>SUM(H16:I16)</f>
        <v>9</v>
      </c>
      <c r="K16" s="13"/>
      <c r="L16" s="22"/>
      <c r="M16" s="36" t="s">
        <v>81</v>
      </c>
    </row>
    <row r="17" spans="1:14" ht="18" customHeight="1" x14ac:dyDescent="0.25">
      <c r="A17" s="13" t="s">
        <v>17</v>
      </c>
      <c r="B17" s="14">
        <v>10</v>
      </c>
      <c r="C17" s="13" t="s">
        <v>16</v>
      </c>
      <c r="D17" s="14" t="s">
        <v>60</v>
      </c>
      <c r="E17" s="14" t="s">
        <v>54</v>
      </c>
      <c r="F17" s="13">
        <v>8</v>
      </c>
      <c r="G17" s="37" t="s">
        <v>130</v>
      </c>
      <c r="H17" s="15">
        <v>11</v>
      </c>
      <c r="I17" s="15">
        <v>14</v>
      </c>
      <c r="J17" s="35">
        <f t="shared" si="0"/>
        <v>25</v>
      </c>
      <c r="K17" s="13"/>
      <c r="L17" s="17"/>
      <c r="M17" s="36" t="s">
        <v>145</v>
      </c>
    </row>
    <row r="18" spans="1:14" ht="18" customHeight="1" x14ac:dyDescent="0.25">
      <c r="A18" s="13" t="s">
        <v>17</v>
      </c>
      <c r="B18" s="14">
        <v>11</v>
      </c>
      <c r="C18" s="13" t="s">
        <v>16</v>
      </c>
      <c r="D18" s="14" t="s">
        <v>62</v>
      </c>
      <c r="E18" s="14" t="s">
        <v>54</v>
      </c>
      <c r="F18" s="13">
        <v>8</v>
      </c>
      <c r="G18" s="37" t="s">
        <v>131</v>
      </c>
      <c r="H18" s="15">
        <v>14</v>
      </c>
      <c r="I18" s="15">
        <v>13</v>
      </c>
      <c r="J18" s="35">
        <f t="shared" si="0"/>
        <v>27</v>
      </c>
      <c r="K18" s="13"/>
      <c r="L18" s="13"/>
      <c r="M18" s="36" t="s">
        <v>155</v>
      </c>
    </row>
    <row r="19" spans="1:14" ht="27" customHeight="1" x14ac:dyDescent="0.25">
      <c r="A19" s="13" t="s">
        <v>17</v>
      </c>
      <c r="B19" s="14">
        <v>12</v>
      </c>
      <c r="C19" s="13" t="s">
        <v>16</v>
      </c>
      <c r="D19" s="20" t="s">
        <v>84</v>
      </c>
      <c r="E19" s="14" t="s">
        <v>79</v>
      </c>
      <c r="F19" s="13">
        <v>8</v>
      </c>
      <c r="G19" s="37" t="s">
        <v>132</v>
      </c>
      <c r="H19" s="14">
        <v>13</v>
      </c>
      <c r="I19" s="14">
        <v>10</v>
      </c>
      <c r="J19" s="35">
        <f t="shared" si="0"/>
        <v>23</v>
      </c>
      <c r="K19" s="13"/>
      <c r="L19" s="22"/>
      <c r="M19" s="36" t="s">
        <v>81</v>
      </c>
    </row>
    <row r="20" spans="1:14" x14ac:dyDescent="0.25">
      <c r="A20" s="13" t="s">
        <v>17</v>
      </c>
      <c r="B20" s="14">
        <v>13</v>
      </c>
      <c r="C20" s="13" t="s">
        <v>16</v>
      </c>
      <c r="D20" s="20" t="s">
        <v>29</v>
      </c>
      <c r="E20" s="14" t="s">
        <v>19</v>
      </c>
      <c r="F20" s="13" t="s">
        <v>30</v>
      </c>
      <c r="G20" s="37" t="s">
        <v>133</v>
      </c>
      <c r="H20" s="14">
        <v>14</v>
      </c>
      <c r="I20" s="14">
        <v>14</v>
      </c>
      <c r="J20" s="35">
        <f t="shared" si="0"/>
        <v>28</v>
      </c>
      <c r="K20" s="13"/>
      <c r="L20" s="22"/>
      <c r="M20" s="36" t="s">
        <v>33</v>
      </c>
      <c r="N20" s="26"/>
    </row>
    <row r="21" spans="1:14" ht="3.75" customHeight="1" x14ac:dyDescent="0.25"/>
    <row r="22" spans="1:14" x14ac:dyDescent="0.25">
      <c r="C22" s="42" t="s">
        <v>89</v>
      </c>
      <c r="D22" s="42"/>
      <c r="E22" s="32" t="s">
        <v>91</v>
      </c>
      <c r="F22" s="43"/>
      <c r="G22" s="43"/>
    </row>
    <row r="23" spans="1:14" ht="8.25" hidden="1" customHeight="1" x14ac:dyDescent="0.25">
      <c r="C23" s="29"/>
      <c r="D23" s="29"/>
      <c r="E23" s="32"/>
      <c r="F23" s="29"/>
      <c r="G23" s="29"/>
    </row>
    <row r="24" spans="1:14" x14ac:dyDescent="0.25">
      <c r="C24" s="42" t="s">
        <v>90</v>
      </c>
      <c r="D24" s="42"/>
      <c r="E24" s="40" t="s">
        <v>94</v>
      </c>
      <c r="F24" s="30"/>
      <c r="G24" s="29"/>
    </row>
    <row r="25" spans="1:14" x14ac:dyDescent="0.25">
      <c r="E25" s="33" t="s">
        <v>56</v>
      </c>
    </row>
    <row r="26" spans="1:14" x14ac:dyDescent="0.25">
      <c r="E26" s="33" t="s">
        <v>92</v>
      </c>
    </row>
    <row r="27" spans="1:14" x14ac:dyDescent="0.25">
      <c r="E27" s="33" t="s">
        <v>150</v>
      </c>
    </row>
    <row r="28" spans="1:14" x14ac:dyDescent="0.25">
      <c r="E28" s="33" t="s">
        <v>151</v>
      </c>
    </row>
    <row r="29" spans="1:14" x14ac:dyDescent="0.25">
      <c r="E29" s="33" t="s">
        <v>152</v>
      </c>
    </row>
    <row r="30" spans="1:14" x14ac:dyDescent="0.25">
      <c r="E30" s="33" t="s">
        <v>55</v>
      </c>
    </row>
    <row r="31" spans="1:14" x14ac:dyDescent="0.25">
      <c r="E31" s="33" t="s">
        <v>93</v>
      </c>
    </row>
  </sheetData>
  <autoFilter ref="A7:M20">
    <sortState ref="A8:O34">
      <sortCondition descending="1" ref="J7"/>
    </sortState>
  </autoFilter>
  <sortState ref="A8:M48">
    <sortCondition descending="1" ref="J8"/>
  </sortState>
  <mergeCells count="9">
    <mergeCell ref="C22:D22"/>
    <mergeCell ref="F22:G22"/>
    <mergeCell ref="C24:D24"/>
    <mergeCell ref="A6:E6"/>
    <mergeCell ref="A1:M1"/>
    <mergeCell ref="A2:D2"/>
    <mergeCell ref="A3:D3"/>
    <mergeCell ref="A4:M4"/>
    <mergeCell ref="A5:M5"/>
  </mergeCells>
  <pageMargins left="0.25" right="0.25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29"/>
  <sheetViews>
    <sheetView zoomScale="88" zoomScaleNormal="88" workbookViewId="0">
      <selection activeCell="K16" sqref="K16"/>
    </sheetView>
  </sheetViews>
  <sheetFormatPr defaultRowHeight="15" x14ac:dyDescent="0.25"/>
  <cols>
    <col min="1" max="1" width="9.85546875" customWidth="1"/>
    <col min="2" max="2" width="3.28515625" customWidth="1"/>
    <col min="3" max="3" width="14.28515625" customWidth="1"/>
    <col min="4" max="4" width="26.5703125" customWidth="1"/>
    <col min="5" max="5" width="31.7109375" customWidth="1"/>
    <col min="6" max="6" width="5.28515625" customWidth="1"/>
    <col min="7" max="7" width="10.7109375" customWidth="1"/>
    <col min="8" max="8" width="5.7109375" customWidth="1"/>
    <col min="9" max="9" width="7.140625" customWidth="1"/>
    <col min="10" max="10" width="8.28515625" customWidth="1"/>
    <col min="11" max="11" width="10.140625" customWidth="1"/>
    <col min="12" max="12" width="10.5703125" customWidth="1"/>
    <col min="13" max="13" width="23.42578125" customWidth="1"/>
  </cols>
  <sheetData>
    <row r="1" spans="1:13" x14ac:dyDescent="0.25">
      <c r="A1" s="44" t="s">
        <v>101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x14ac:dyDescent="0.25">
      <c r="A2" s="44" t="s">
        <v>11</v>
      </c>
      <c r="B2" s="44"/>
      <c r="C2" s="44"/>
      <c r="D2" s="46"/>
      <c r="E2" s="10">
        <v>9</v>
      </c>
      <c r="F2" s="10"/>
      <c r="G2" s="10"/>
      <c r="H2" s="10"/>
      <c r="I2" s="10"/>
      <c r="J2" s="10"/>
      <c r="K2" s="10"/>
      <c r="L2" s="10"/>
      <c r="M2" s="10"/>
    </row>
    <row r="3" spans="1:13" x14ac:dyDescent="0.25">
      <c r="A3" s="44" t="s">
        <v>12</v>
      </c>
      <c r="B3" s="44"/>
      <c r="C3" s="44"/>
      <c r="D3" s="46"/>
      <c r="E3" s="10">
        <v>0</v>
      </c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44" t="s">
        <v>98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x14ac:dyDescent="0.25">
      <c r="A5" s="44" t="s">
        <v>100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x14ac:dyDescent="0.25">
      <c r="A6" s="45" t="s">
        <v>96</v>
      </c>
      <c r="B6" s="45"/>
      <c r="C6" s="45"/>
      <c r="D6" s="45"/>
      <c r="E6" s="45"/>
      <c r="F6" s="9"/>
      <c r="G6" s="9"/>
      <c r="H6" s="1"/>
      <c r="I6" s="1"/>
      <c r="J6" s="2"/>
      <c r="K6" s="12"/>
      <c r="L6" s="12"/>
      <c r="M6" s="3"/>
    </row>
    <row r="7" spans="1:13" ht="48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6" t="s">
        <v>5</v>
      </c>
      <c r="K7" s="4" t="s">
        <v>6</v>
      </c>
      <c r="L7" s="4" t="s">
        <v>7</v>
      </c>
      <c r="M7" s="7" t="s">
        <v>8</v>
      </c>
    </row>
    <row r="8" spans="1:13" x14ac:dyDescent="0.25">
      <c r="A8" s="13" t="s">
        <v>17</v>
      </c>
      <c r="B8" s="16">
        <v>1</v>
      </c>
      <c r="C8" s="13" t="s">
        <v>14</v>
      </c>
      <c r="D8" s="18" t="s">
        <v>18</v>
      </c>
      <c r="E8" s="14" t="s">
        <v>19</v>
      </c>
      <c r="F8" s="16" t="s">
        <v>34</v>
      </c>
      <c r="G8" s="38" t="s">
        <v>102</v>
      </c>
      <c r="H8" s="16">
        <v>60</v>
      </c>
      <c r="I8" s="23">
        <v>0</v>
      </c>
      <c r="J8" s="35">
        <f>SUM(H8:I8)</f>
        <v>60</v>
      </c>
      <c r="K8" s="23" t="s">
        <v>153</v>
      </c>
      <c r="L8" s="23"/>
      <c r="M8" s="22" t="s">
        <v>22</v>
      </c>
    </row>
    <row r="9" spans="1:13" ht="24.75" customHeight="1" x14ac:dyDescent="0.25">
      <c r="A9" s="13" t="s">
        <v>17</v>
      </c>
      <c r="B9" s="16">
        <v>2</v>
      </c>
      <c r="C9" s="13" t="s">
        <v>14</v>
      </c>
      <c r="D9" s="18" t="s">
        <v>75</v>
      </c>
      <c r="E9" s="14" t="s">
        <v>69</v>
      </c>
      <c r="F9" s="16">
        <v>9</v>
      </c>
      <c r="G9" s="38" t="s">
        <v>103</v>
      </c>
      <c r="H9" s="19">
        <v>39</v>
      </c>
      <c r="I9" s="21">
        <v>0</v>
      </c>
      <c r="J9" s="35">
        <f t="shared" ref="J9:J18" si="0">SUM(H9:I9)</f>
        <v>39</v>
      </c>
      <c r="K9" s="23"/>
      <c r="L9" s="23"/>
      <c r="M9" s="22" t="s">
        <v>97</v>
      </c>
    </row>
    <row r="10" spans="1:13" ht="24.75" customHeight="1" x14ac:dyDescent="0.25">
      <c r="A10" s="13" t="s">
        <v>17</v>
      </c>
      <c r="B10" s="16">
        <v>3</v>
      </c>
      <c r="C10" s="13" t="s">
        <v>14</v>
      </c>
      <c r="D10" s="14" t="s">
        <v>65</v>
      </c>
      <c r="E10" s="14" t="s">
        <v>54</v>
      </c>
      <c r="F10" s="19">
        <v>9</v>
      </c>
      <c r="G10" s="38" t="s">
        <v>104</v>
      </c>
      <c r="H10" s="19">
        <v>57</v>
      </c>
      <c r="I10" s="21">
        <v>0</v>
      </c>
      <c r="J10" s="35">
        <f t="shared" si="0"/>
        <v>57</v>
      </c>
      <c r="K10" s="23" t="s">
        <v>154</v>
      </c>
      <c r="L10" s="13"/>
      <c r="M10" s="22" t="s">
        <v>146</v>
      </c>
    </row>
    <row r="11" spans="1:13" ht="21.75" customHeight="1" x14ac:dyDescent="0.25">
      <c r="A11" s="13" t="s">
        <v>17</v>
      </c>
      <c r="B11" s="16">
        <v>4</v>
      </c>
      <c r="C11" s="13" t="s">
        <v>14</v>
      </c>
      <c r="D11" s="14" t="s">
        <v>78</v>
      </c>
      <c r="E11" s="14" t="s">
        <v>76</v>
      </c>
      <c r="F11" s="13">
        <v>9</v>
      </c>
      <c r="G11" s="38" t="s">
        <v>105</v>
      </c>
      <c r="H11" s="19">
        <v>39</v>
      </c>
      <c r="I11" s="21">
        <v>20</v>
      </c>
      <c r="J11" s="35">
        <f t="shared" si="0"/>
        <v>59</v>
      </c>
      <c r="K11" s="23" t="s">
        <v>153</v>
      </c>
      <c r="L11" s="23"/>
      <c r="M11" s="14" t="s">
        <v>77</v>
      </c>
    </row>
    <row r="12" spans="1:13" ht="22.5" x14ac:dyDescent="0.25">
      <c r="A12" s="13" t="s">
        <v>17</v>
      </c>
      <c r="B12" s="16">
        <v>5</v>
      </c>
      <c r="C12" s="13" t="s">
        <v>14</v>
      </c>
      <c r="D12" s="14" t="s">
        <v>66</v>
      </c>
      <c r="E12" s="14" t="s">
        <v>54</v>
      </c>
      <c r="F12" s="19">
        <v>9</v>
      </c>
      <c r="G12" s="38" t="s">
        <v>106</v>
      </c>
      <c r="H12" s="15">
        <v>55</v>
      </c>
      <c r="I12" s="15">
        <v>0</v>
      </c>
      <c r="J12" s="35">
        <f t="shared" si="0"/>
        <v>55</v>
      </c>
      <c r="K12" s="23" t="s">
        <v>154</v>
      </c>
      <c r="L12" s="17"/>
      <c r="M12" s="22" t="s">
        <v>146</v>
      </c>
    </row>
    <row r="13" spans="1:13" ht="22.5" x14ac:dyDescent="0.25">
      <c r="A13" s="13" t="s">
        <v>17</v>
      </c>
      <c r="B13" s="16">
        <v>6</v>
      </c>
      <c r="C13" s="13" t="s">
        <v>14</v>
      </c>
      <c r="D13" s="18" t="s">
        <v>63</v>
      </c>
      <c r="E13" s="14" t="s">
        <v>54</v>
      </c>
      <c r="F13" s="19">
        <v>9</v>
      </c>
      <c r="G13" s="38" t="s">
        <v>107</v>
      </c>
      <c r="H13" s="19">
        <v>21</v>
      </c>
      <c r="I13" s="21">
        <v>0</v>
      </c>
      <c r="J13" s="35">
        <f t="shared" si="0"/>
        <v>21</v>
      </c>
      <c r="K13" s="23"/>
      <c r="L13" s="23"/>
      <c r="M13" s="22" t="s">
        <v>146</v>
      </c>
    </row>
    <row r="14" spans="1:13" ht="26.25" customHeight="1" x14ac:dyDescent="0.25">
      <c r="A14" s="13" t="s">
        <v>17</v>
      </c>
      <c r="B14" s="16">
        <v>7</v>
      </c>
      <c r="C14" s="13" t="s">
        <v>14</v>
      </c>
      <c r="D14" s="14" t="s">
        <v>53</v>
      </c>
      <c r="E14" s="14" t="s">
        <v>48</v>
      </c>
      <c r="F14" s="14">
        <v>9</v>
      </c>
      <c r="G14" s="38" t="s">
        <v>108</v>
      </c>
      <c r="H14" s="14">
        <v>36</v>
      </c>
      <c r="I14" s="22">
        <v>12</v>
      </c>
      <c r="J14" s="35">
        <f t="shared" si="0"/>
        <v>48</v>
      </c>
      <c r="K14" s="23" t="s">
        <v>154</v>
      </c>
      <c r="L14" s="13"/>
      <c r="M14" s="22" t="s">
        <v>51</v>
      </c>
    </row>
    <row r="15" spans="1:13" ht="25.5" customHeight="1" x14ac:dyDescent="0.25">
      <c r="A15" s="13" t="s">
        <v>17</v>
      </c>
      <c r="B15" s="16">
        <v>8</v>
      </c>
      <c r="C15" s="13" t="s">
        <v>14</v>
      </c>
      <c r="D15" s="14" t="s">
        <v>87</v>
      </c>
      <c r="E15" s="14" t="s">
        <v>79</v>
      </c>
      <c r="F15" s="19">
        <v>9</v>
      </c>
      <c r="G15" s="38" t="s">
        <v>109</v>
      </c>
      <c r="H15" s="19">
        <v>22</v>
      </c>
      <c r="I15" s="21">
        <v>15</v>
      </c>
      <c r="J15" s="35">
        <f t="shared" si="0"/>
        <v>37</v>
      </c>
      <c r="K15" s="23"/>
      <c r="L15" s="13"/>
      <c r="M15" s="22" t="s">
        <v>80</v>
      </c>
    </row>
    <row r="16" spans="1:13" ht="24" customHeight="1" x14ac:dyDescent="0.25">
      <c r="A16" s="13" t="s">
        <v>17</v>
      </c>
      <c r="B16" s="16">
        <v>9</v>
      </c>
      <c r="C16" s="13" t="s">
        <v>14</v>
      </c>
      <c r="D16" s="14" t="s">
        <v>64</v>
      </c>
      <c r="E16" s="14" t="s">
        <v>54</v>
      </c>
      <c r="F16" s="19">
        <v>9</v>
      </c>
      <c r="G16" s="38" t="s">
        <v>110</v>
      </c>
      <c r="H16" s="19">
        <v>45</v>
      </c>
      <c r="I16" s="21">
        <v>0</v>
      </c>
      <c r="J16" s="35">
        <f t="shared" si="0"/>
        <v>45</v>
      </c>
      <c r="K16" s="23" t="s">
        <v>154</v>
      </c>
      <c r="L16" s="13"/>
      <c r="M16" s="22" t="s">
        <v>146</v>
      </c>
    </row>
    <row r="17" spans="1:13" ht="24" customHeight="1" x14ac:dyDescent="0.25">
      <c r="A17" s="13" t="s">
        <v>17</v>
      </c>
      <c r="B17" s="16">
        <v>10</v>
      </c>
      <c r="C17" s="13" t="s">
        <v>14</v>
      </c>
      <c r="D17" s="14" t="s">
        <v>88</v>
      </c>
      <c r="E17" s="14" t="s">
        <v>79</v>
      </c>
      <c r="F17" s="19">
        <v>9</v>
      </c>
      <c r="G17" s="38" t="s">
        <v>111</v>
      </c>
      <c r="H17" s="15">
        <v>24</v>
      </c>
      <c r="I17" s="15">
        <v>0</v>
      </c>
      <c r="J17" s="35">
        <f t="shared" si="0"/>
        <v>24</v>
      </c>
      <c r="K17" s="23"/>
      <c r="L17" s="17"/>
      <c r="M17" s="22" t="s">
        <v>80</v>
      </c>
    </row>
    <row r="18" spans="1:13" ht="26.25" customHeight="1" x14ac:dyDescent="0.25">
      <c r="A18" s="13" t="s">
        <v>17</v>
      </c>
      <c r="B18" s="16">
        <v>11</v>
      </c>
      <c r="C18" s="13" t="s">
        <v>14</v>
      </c>
      <c r="D18" s="18" t="s">
        <v>52</v>
      </c>
      <c r="E18" s="14" t="s">
        <v>48</v>
      </c>
      <c r="F18" s="14">
        <v>9</v>
      </c>
      <c r="G18" s="38" t="s">
        <v>148</v>
      </c>
      <c r="H18" s="14">
        <v>46</v>
      </c>
      <c r="I18" s="22">
        <v>0</v>
      </c>
      <c r="J18" s="35">
        <f t="shared" si="0"/>
        <v>46</v>
      </c>
      <c r="K18" s="23" t="s">
        <v>154</v>
      </c>
      <c r="L18" s="22"/>
      <c r="M18" s="22" t="s">
        <v>51</v>
      </c>
    </row>
    <row r="20" spans="1:13" x14ac:dyDescent="0.25">
      <c r="C20" s="42" t="s">
        <v>89</v>
      </c>
      <c r="D20" s="42"/>
      <c r="E20" s="32" t="s">
        <v>91</v>
      </c>
      <c r="F20" s="43"/>
      <c r="G20" s="43"/>
    </row>
    <row r="21" spans="1:13" ht="15" customHeight="1" x14ac:dyDescent="0.25">
      <c r="C21" s="29"/>
      <c r="D21" s="29"/>
      <c r="E21" s="32"/>
      <c r="F21" s="29"/>
      <c r="G21" s="29"/>
    </row>
    <row r="22" spans="1:13" x14ac:dyDescent="0.25">
      <c r="C22" s="42" t="s">
        <v>90</v>
      </c>
      <c r="D22" s="42"/>
      <c r="E22" s="40" t="s">
        <v>94</v>
      </c>
      <c r="F22" s="30"/>
      <c r="G22" s="29"/>
    </row>
    <row r="23" spans="1:13" x14ac:dyDescent="0.25">
      <c r="E23" s="33" t="s">
        <v>56</v>
      </c>
    </row>
    <row r="24" spans="1:13" x14ac:dyDescent="0.25">
      <c r="E24" s="33" t="s">
        <v>92</v>
      </c>
    </row>
    <row r="25" spans="1:13" x14ac:dyDescent="0.25">
      <c r="E25" s="33" t="s">
        <v>150</v>
      </c>
    </row>
    <row r="26" spans="1:13" x14ac:dyDescent="0.25">
      <c r="E26" s="33" t="s">
        <v>151</v>
      </c>
    </row>
    <row r="27" spans="1:13" x14ac:dyDescent="0.25">
      <c r="E27" s="33" t="s">
        <v>152</v>
      </c>
    </row>
    <row r="28" spans="1:13" x14ac:dyDescent="0.25">
      <c r="E28" s="33" t="s">
        <v>55</v>
      </c>
    </row>
    <row r="29" spans="1:13" x14ac:dyDescent="0.25">
      <c r="E29" s="33" t="s">
        <v>93</v>
      </c>
    </row>
  </sheetData>
  <autoFilter ref="A7:M18"/>
  <sortState ref="A8:M55">
    <sortCondition descending="1" ref="J8"/>
  </sortState>
  <mergeCells count="9">
    <mergeCell ref="C20:D20"/>
    <mergeCell ref="F20:G20"/>
    <mergeCell ref="C22:D22"/>
    <mergeCell ref="A1:M1"/>
    <mergeCell ref="A4:M4"/>
    <mergeCell ref="A5:M5"/>
    <mergeCell ref="A6:E6"/>
    <mergeCell ref="A2:D2"/>
    <mergeCell ref="A3:D3"/>
  </mergeCells>
  <pageMargins left="0.25" right="0.25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23"/>
  <sheetViews>
    <sheetView topLeftCell="C2" zoomScale="80" zoomScaleNormal="80" workbookViewId="0">
      <selection activeCell="L12" sqref="L12"/>
    </sheetView>
  </sheetViews>
  <sheetFormatPr defaultRowHeight="15" x14ac:dyDescent="0.25"/>
  <cols>
    <col min="3" max="3" width="11.140625" customWidth="1"/>
    <col min="4" max="4" width="15.7109375" customWidth="1"/>
    <col min="5" max="5" width="14" customWidth="1"/>
    <col min="6" max="6" width="7.5703125" customWidth="1"/>
    <col min="7" max="7" width="9.85546875" customWidth="1"/>
    <col min="8" max="8" width="7" customWidth="1"/>
    <col min="9" max="9" width="7.7109375" customWidth="1"/>
    <col min="10" max="10" width="10" customWidth="1"/>
    <col min="11" max="11" width="10.140625" customWidth="1"/>
    <col min="12" max="12" width="10.7109375" customWidth="1"/>
    <col min="13" max="13" width="14.28515625" customWidth="1"/>
  </cols>
  <sheetData>
    <row r="1" spans="1:14" x14ac:dyDescent="0.25">
      <c r="A1" s="44" t="s">
        <v>101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4" x14ac:dyDescent="0.25">
      <c r="A2" s="44" t="s">
        <v>11</v>
      </c>
      <c r="B2" s="44"/>
      <c r="C2" s="44"/>
      <c r="D2" s="46"/>
      <c r="E2" s="10">
        <v>9</v>
      </c>
      <c r="F2" s="10"/>
      <c r="G2" s="10"/>
      <c r="H2" s="10"/>
      <c r="I2" s="10"/>
      <c r="J2" s="10"/>
      <c r="K2" s="10"/>
      <c r="L2" s="10"/>
      <c r="M2" s="10"/>
    </row>
    <row r="3" spans="1:14" x14ac:dyDescent="0.25">
      <c r="A3" s="44" t="s">
        <v>12</v>
      </c>
      <c r="B3" s="44"/>
      <c r="C3" s="44"/>
      <c r="D3" s="46"/>
      <c r="E3" s="10">
        <v>0</v>
      </c>
      <c r="F3" s="10"/>
      <c r="G3" s="10"/>
      <c r="H3" s="10"/>
      <c r="I3" s="10"/>
      <c r="J3" s="10"/>
      <c r="K3" s="10"/>
      <c r="L3" s="10"/>
      <c r="M3" s="10"/>
    </row>
    <row r="4" spans="1:14" x14ac:dyDescent="0.25">
      <c r="A4" s="44" t="s">
        <v>98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4" x14ac:dyDescent="0.25">
      <c r="A5" s="44" t="s">
        <v>99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4" x14ac:dyDescent="0.25">
      <c r="A6" s="45" t="s">
        <v>96</v>
      </c>
      <c r="B6" s="45"/>
      <c r="C6" s="45"/>
      <c r="D6" s="45"/>
      <c r="E6" s="45"/>
      <c r="F6" s="9"/>
      <c r="G6" s="9"/>
      <c r="H6" s="1"/>
      <c r="I6" s="1"/>
      <c r="J6" s="2"/>
      <c r="K6" s="11"/>
      <c r="L6" s="11"/>
      <c r="M6" s="3"/>
    </row>
    <row r="7" spans="1:14" ht="8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6" t="s">
        <v>5</v>
      </c>
      <c r="K7" s="4" t="s">
        <v>6</v>
      </c>
      <c r="L7" s="4" t="s">
        <v>7</v>
      </c>
      <c r="M7" s="7" t="s">
        <v>8</v>
      </c>
    </row>
    <row r="8" spans="1:14" ht="22.5" x14ac:dyDescent="0.25">
      <c r="A8" s="13" t="s">
        <v>17</v>
      </c>
      <c r="B8" s="23">
        <v>1</v>
      </c>
      <c r="C8" s="13" t="s">
        <v>14</v>
      </c>
      <c r="D8" s="18" t="s">
        <v>45</v>
      </c>
      <c r="E8" s="14" t="s">
        <v>39</v>
      </c>
      <c r="F8" s="38">
        <v>10</v>
      </c>
      <c r="G8" s="39" t="s">
        <v>135</v>
      </c>
      <c r="H8" s="15">
        <v>24</v>
      </c>
      <c r="I8" s="15">
        <v>19</v>
      </c>
      <c r="J8" s="34">
        <f>SUM(H8:I8)</f>
        <v>43</v>
      </c>
      <c r="K8" s="13"/>
      <c r="L8" s="13"/>
      <c r="M8" s="22" t="s">
        <v>42</v>
      </c>
    </row>
    <row r="9" spans="1:14" ht="22.5" x14ac:dyDescent="0.25">
      <c r="A9" s="13" t="s">
        <v>17</v>
      </c>
      <c r="B9" s="23">
        <v>2</v>
      </c>
      <c r="C9" s="13" t="s">
        <v>14</v>
      </c>
      <c r="D9" s="14" t="s">
        <v>37</v>
      </c>
      <c r="E9" s="14" t="s">
        <v>19</v>
      </c>
      <c r="F9" s="37">
        <v>10</v>
      </c>
      <c r="G9" s="39" t="s">
        <v>136</v>
      </c>
      <c r="H9" s="31">
        <v>45</v>
      </c>
      <c r="I9" s="31">
        <v>0</v>
      </c>
      <c r="J9" s="34">
        <f t="shared" ref="J9:J12" si="0">SUM(H9:I9)</f>
        <v>45</v>
      </c>
      <c r="K9" s="16" t="s">
        <v>154</v>
      </c>
      <c r="L9" s="14"/>
      <c r="M9" s="22" t="s">
        <v>21</v>
      </c>
    </row>
    <row r="10" spans="1:14" ht="22.5" x14ac:dyDescent="0.25">
      <c r="A10" s="13" t="s">
        <v>17</v>
      </c>
      <c r="B10" s="23">
        <v>3</v>
      </c>
      <c r="C10" s="13" t="s">
        <v>14</v>
      </c>
      <c r="D10" s="25" t="s">
        <v>35</v>
      </c>
      <c r="E10" s="14" t="s">
        <v>19</v>
      </c>
      <c r="F10" s="38">
        <v>10</v>
      </c>
      <c r="G10" s="39" t="s">
        <v>137</v>
      </c>
      <c r="H10" s="23">
        <v>47</v>
      </c>
      <c r="I10" s="23">
        <v>0</v>
      </c>
      <c r="J10" s="34">
        <f t="shared" si="0"/>
        <v>47</v>
      </c>
      <c r="K10" s="16" t="s">
        <v>153</v>
      </c>
      <c r="L10" s="23"/>
      <c r="M10" s="22" t="s">
        <v>21</v>
      </c>
    </row>
    <row r="11" spans="1:14" ht="22.5" x14ac:dyDescent="0.25">
      <c r="A11" s="13" t="s">
        <v>17</v>
      </c>
      <c r="B11" s="23">
        <v>4</v>
      </c>
      <c r="C11" s="13" t="s">
        <v>14</v>
      </c>
      <c r="D11" s="25" t="s">
        <v>36</v>
      </c>
      <c r="E11" s="14" t="s">
        <v>19</v>
      </c>
      <c r="F11" s="38">
        <v>10</v>
      </c>
      <c r="G11" s="39" t="s">
        <v>138</v>
      </c>
      <c r="H11" s="23">
        <v>22</v>
      </c>
      <c r="I11" s="23">
        <v>15</v>
      </c>
      <c r="J11" s="34">
        <f t="shared" si="0"/>
        <v>37</v>
      </c>
      <c r="K11" s="16"/>
      <c r="L11" s="23"/>
      <c r="M11" s="22" t="s">
        <v>21</v>
      </c>
      <c r="N11" s="24"/>
    </row>
    <row r="12" spans="1:14" ht="22.5" x14ac:dyDescent="0.25">
      <c r="A12" s="13" t="s">
        <v>17</v>
      </c>
      <c r="B12" s="23">
        <v>5</v>
      </c>
      <c r="C12" s="13" t="s">
        <v>14</v>
      </c>
      <c r="D12" s="14" t="s">
        <v>44</v>
      </c>
      <c r="E12" s="14" t="s">
        <v>39</v>
      </c>
      <c r="F12" s="38">
        <v>10</v>
      </c>
      <c r="G12" s="39" t="s">
        <v>139</v>
      </c>
      <c r="H12" s="31">
        <v>31</v>
      </c>
      <c r="I12" s="31">
        <v>15</v>
      </c>
      <c r="J12" s="34">
        <f t="shared" si="0"/>
        <v>46</v>
      </c>
      <c r="K12" s="16" t="s">
        <v>154</v>
      </c>
      <c r="L12" s="14"/>
      <c r="M12" s="22" t="s">
        <v>42</v>
      </c>
      <c r="N12" s="24"/>
    </row>
    <row r="14" spans="1:14" x14ac:dyDescent="0.25">
      <c r="C14" s="43" t="s">
        <v>89</v>
      </c>
      <c r="D14" s="43"/>
      <c r="E14" s="32" t="s">
        <v>91</v>
      </c>
      <c r="F14" s="43"/>
      <c r="G14" s="43"/>
    </row>
    <row r="15" spans="1:14" x14ac:dyDescent="0.25">
      <c r="C15" s="29"/>
      <c r="D15" s="29"/>
      <c r="E15" s="32"/>
      <c r="F15" s="29"/>
      <c r="G15" s="29"/>
    </row>
    <row r="16" spans="1:14" x14ac:dyDescent="0.25">
      <c r="C16" s="43" t="s">
        <v>90</v>
      </c>
      <c r="D16" s="43"/>
      <c r="E16" s="40" t="s">
        <v>94</v>
      </c>
      <c r="F16" s="30"/>
      <c r="G16" s="29"/>
    </row>
    <row r="17" spans="5:5" x14ac:dyDescent="0.25">
      <c r="E17" s="33" t="s">
        <v>56</v>
      </c>
    </row>
    <row r="18" spans="5:5" x14ac:dyDescent="0.25">
      <c r="E18" s="33" t="s">
        <v>92</v>
      </c>
    </row>
    <row r="19" spans="5:5" x14ac:dyDescent="0.25">
      <c r="E19" s="33" t="s">
        <v>150</v>
      </c>
    </row>
    <row r="20" spans="5:5" x14ac:dyDescent="0.25">
      <c r="E20" s="33" t="s">
        <v>151</v>
      </c>
    </row>
    <row r="21" spans="5:5" x14ac:dyDescent="0.25">
      <c r="E21" s="33" t="s">
        <v>152</v>
      </c>
    </row>
    <row r="22" spans="5:5" x14ac:dyDescent="0.25">
      <c r="E22" s="33" t="s">
        <v>55</v>
      </c>
    </row>
    <row r="23" spans="5:5" x14ac:dyDescent="0.25">
      <c r="E23" s="33" t="s">
        <v>93</v>
      </c>
    </row>
  </sheetData>
  <autoFilter ref="A7:M12">
    <sortState ref="A8:M21">
      <sortCondition descending="1" ref="J7"/>
    </sortState>
  </autoFilter>
  <sortState ref="A8:M28">
    <sortCondition descending="1" ref="J8"/>
  </sortState>
  <mergeCells count="9">
    <mergeCell ref="C14:D14"/>
    <mergeCell ref="F14:G14"/>
    <mergeCell ref="C16:D16"/>
    <mergeCell ref="A6:E6"/>
    <mergeCell ref="A1:M1"/>
    <mergeCell ref="A2:D2"/>
    <mergeCell ref="A3:D3"/>
    <mergeCell ref="A4:M4"/>
    <mergeCell ref="A5:M5"/>
  </mergeCells>
  <pageMargins left="0.25" right="0.25" top="0.75" bottom="0.75" header="0.3" footer="0.3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24"/>
  <sheetViews>
    <sheetView topLeftCell="D1" workbookViewId="0">
      <selection activeCell="L13" sqref="L13"/>
    </sheetView>
  </sheetViews>
  <sheetFormatPr defaultRowHeight="15" x14ac:dyDescent="0.25"/>
  <cols>
    <col min="2" max="2" width="5" customWidth="1"/>
    <col min="3" max="3" width="11.42578125" customWidth="1"/>
    <col min="4" max="4" width="14.7109375" customWidth="1"/>
    <col min="5" max="5" width="14.28515625" customWidth="1"/>
    <col min="6" max="6" width="6.5703125" customWidth="1"/>
    <col min="8" max="8" width="5.85546875" customWidth="1"/>
    <col min="9" max="9" width="6.140625" customWidth="1"/>
    <col min="10" max="10" width="7.5703125" customWidth="1"/>
    <col min="11" max="11" width="10.42578125" customWidth="1"/>
    <col min="12" max="12" width="7.7109375" customWidth="1"/>
    <col min="13" max="13" width="19.5703125" customWidth="1"/>
  </cols>
  <sheetData>
    <row r="1" spans="1:13" x14ac:dyDescent="0.25">
      <c r="A1" s="44"/>
      <c r="B1" s="44"/>
      <c r="C1" s="44"/>
      <c r="D1" s="46"/>
      <c r="E1" s="8"/>
      <c r="F1" s="8"/>
      <c r="G1" s="8"/>
      <c r="H1" s="8"/>
      <c r="I1" s="8"/>
      <c r="J1" s="8"/>
      <c r="K1" s="8"/>
      <c r="L1" s="8"/>
    </row>
    <row r="2" spans="1:13" x14ac:dyDescent="0.25">
      <c r="A2" s="44" t="s">
        <v>101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x14ac:dyDescent="0.25">
      <c r="A3" s="44" t="s">
        <v>11</v>
      </c>
      <c r="B3" s="44"/>
      <c r="C3" s="44"/>
      <c r="D3" s="46"/>
      <c r="E3" s="10">
        <v>9</v>
      </c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44" t="s">
        <v>12</v>
      </c>
      <c r="B4" s="44"/>
      <c r="C4" s="44"/>
      <c r="D4" s="46"/>
      <c r="E4" s="10">
        <v>0</v>
      </c>
      <c r="F4" s="10"/>
      <c r="G4" s="10"/>
      <c r="H4" s="10"/>
      <c r="I4" s="10"/>
      <c r="J4" s="10"/>
      <c r="K4" s="10"/>
      <c r="L4" s="10"/>
      <c r="M4" s="10"/>
    </row>
    <row r="5" spans="1:13" x14ac:dyDescent="0.25">
      <c r="A5" s="44" t="s">
        <v>98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x14ac:dyDescent="0.25">
      <c r="A6" s="44" t="s">
        <v>100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x14ac:dyDescent="0.25">
      <c r="A7" s="45" t="s">
        <v>96</v>
      </c>
      <c r="B7" s="45"/>
      <c r="C7" s="45"/>
      <c r="D7" s="45"/>
      <c r="E7" s="45"/>
      <c r="F7" s="9"/>
      <c r="G7" s="9"/>
      <c r="H7" s="1"/>
      <c r="I7" s="1"/>
      <c r="J7" s="2"/>
      <c r="K7" s="11"/>
      <c r="L7" s="11"/>
      <c r="M7" s="3"/>
    </row>
    <row r="8" spans="1:13" ht="72" x14ac:dyDescent="0.25">
      <c r="A8" s="4" t="s">
        <v>0</v>
      </c>
      <c r="B8" s="4" t="s">
        <v>1</v>
      </c>
      <c r="C8" s="4" t="s">
        <v>9</v>
      </c>
      <c r="D8" s="4" t="s">
        <v>2</v>
      </c>
      <c r="E8" s="4" t="s">
        <v>15</v>
      </c>
      <c r="F8" s="4" t="s">
        <v>4</v>
      </c>
      <c r="G8" s="4" t="s">
        <v>13</v>
      </c>
      <c r="H8" s="5">
        <v>1</v>
      </c>
      <c r="I8" s="5">
        <v>2</v>
      </c>
      <c r="J8" s="6" t="s">
        <v>5</v>
      </c>
      <c r="K8" s="4" t="s">
        <v>6</v>
      </c>
      <c r="L8" s="4" t="s">
        <v>7</v>
      </c>
      <c r="M8" s="7" t="s">
        <v>8</v>
      </c>
    </row>
    <row r="9" spans="1:13" ht="22.5" x14ac:dyDescent="0.25">
      <c r="A9" s="13" t="s">
        <v>17</v>
      </c>
      <c r="B9" s="13">
        <v>1</v>
      </c>
      <c r="C9" s="13" t="s">
        <v>14</v>
      </c>
      <c r="D9" s="14" t="s">
        <v>46</v>
      </c>
      <c r="E9" s="14" t="s">
        <v>39</v>
      </c>
      <c r="F9" s="14">
        <v>11</v>
      </c>
      <c r="G9" s="37" t="s">
        <v>140</v>
      </c>
      <c r="H9" s="14">
        <v>39</v>
      </c>
      <c r="I9" s="14">
        <v>11</v>
      </c>
      <c r="J9" s="34">
        <f>SUM(H9:I9)</f>
        <v>50</v>
      </c>
      <c r="K9" s="22" t="s">
        <v>154</v>
      </c>
      <c r="L9" s="22"/>
      <c r="M9" s="22" t="s">
        <v>40</v>
      </c>
    </row>
    <row r="10" spans="1:13" ht="22.5" x14ac:dyDescent="0.25">
      <c r="A10" s="13" t="s">
        <v>17</v>
      </c>
      <c r="B10" s="13">
        <v>2</v>
      </c>
      <c r="C10" s="13" t="s">
        <v>14</v>
      </c>
      <c r="D10" s="18" t="s">
        <v>68</v>
      </c>
      <c r="E10" s="14" t="s">
        <v>54</v>
      </c>
      <c r="F10" s="14">
        <v>11</v>
      </c>
      <c r="G10" s="37" t="s">
        <v>141</v>
      </c>
      <c r="H10" s="14">
        <v>45</v>
      </c>
      <c r="I10" s="14">
        <v>18</v>
      </c>
      <c r="J10" s="34">
        <f t="shared" ref="J10:J13" si="0">SUM(H10:I10)</f>
        <v>63</v>
      </c>
      <c r="K10" s="22" t="s">
        <v>153</v>
      </c>
      <c r="L10" s="22"/>
      <c r="M10" s="22" t="s">
        <v>146</v>
      </c>
    </row>
    <row r="11" spans="1:13" ht="22.5" x14ac:dyDescent="0.25">
      <c r="A11" s="13" t="s">
        <v>17</v>
      </c>
      <c r="B11" s="13">
        <v>3</v>
      </c>
      <c r="C11" s="13" t="s">
        <v>14</v>
      </c>
      <c r="D11" s="18" t="s">
        <v>47</v>
      </c>
      <c r="E11" s="14" t="s">
        <v>39</v>
      </c>
      <c r="F11" s="14">
        <v>11</v>
      </c>
      <c r="G11" s="37" t="s">
        <v>142</v>
      </c>
      <c r="H11" s="14">
        <v>39</v>
      </c>
      <c r="I11" s="14">
        <v>17</v>
      </c>
      <c r="J11" s="34">
        <f t="shared" si="0"/>
        <v>56</v>
      </c>
      <c r="K11" s="22" t="s">
        <v>154</v>
      </c>
      <c r="L11" s="22"/>
      <c r="M11" s="22" t="s">
        <v>40</v>
      </c>
    </row>
    <row r="12" spans="1:13" ht="22.5" x14ac:dyDescent="0.25">
      <c r="A12" s="13" t="s">
        <v>17</v>
      </c>
      <c r="B12" s="13">
        <v>4</v>
      </c>
      <c r="C12" s="13" t="s">
        <v>14</v>
      </c>
      <c r="D12" s="14" t="s">
        <v>67</v>
      </c>
      <c r="E12" s="14" t="s">
        <v>54</v>
      </c>
      <c r="F12" s="14">
        <v>11</v>
      </c>
      <c r="G12" s="37" t="s">
        <v>143</v>
      </c>
      <c r="H12" s="14">
        <v>45</v>
      </c>
      <c r="I12" s="14">
        <v>12</v>
      </c>
      <c r="J12" s="34">
        <f t="shared" si="0"/>
        <v>57</v>
      </c>
      <c r="K12" s="22" t="s">
        <v>154</v>
      </c>
      <c r="L12" s="22"/>
      <c r="M12" s="22" t="s">
        <v>146</v>
      </c>
    </row>
    <row r="13" spans="1:13" ht="22.5" x14ac:dyDescent="0.25">
      <c r="A13" s="13" t="s">
        <v>17</v>
      </c>
      <c r="B13" s="13">
        <v>5</v>
      </c>
      <c r="C13" s="13" t="s">
        <v>14</v>
      </c>
      <c r="D13" s="14" t="s">
        <v>38</v>
      </c>
      <c r="E13" s="14" t="s">
        <v>19</v>
      </c>
      <c r="F13" s="14">
        <v>11</v>
      </c>
      <c r="G13" s="37" t="s">
        <v>144</v>
      </c>
      <c r="H13" s="14">
        <v>49</v>
      </c>
      <c r="I13" s="14">
        <v>8</v>
      </c>
      <c r="J13" s="34">
        <f t="shared" si="0"/>
        <v>57</v>
      </c>
      <c r="K13" s="22" t="s">
        <v>154</v>
      </c>
      <c r="L13" s="22"/>
      <c r="M13" s="22" t="s">
        <v>20</v>
      </c>
    </row>
    <row r="15" spans="1:13" x14ac:dyDescent="0.25">
      <c r="C15" s="43" t="s">
        <v>89</v>
      </c>
      <c r="D15" s="43"/>
      <c r="E15" s="32" t="s">
        <v>91</v>
      </c>
      <c r="F15" s="43"/>
      <c r="G15" s="43"/>
    </row>
    <row r="16" spans="1:13" x14ac:dyDescent="0.25">
      <c r="C16" s="29"/>
      <c r="D16" s="29"/>
      <c r="E16" s="32"/>
      <c r="F16" s="29"/>
      <c r="G16" s="29"/>
    </row>
    <row r="17" spans="3:7" x14ac:dyDescent="0.25">
      <c r="C17" s="43" t="s">
        <v>90</v>
      </c>
      <c r="D17" s="43"/>
      <c r="E17" s="40" t="s">
        <v>94</v>
      </c>
      <c r="F17" s="30"/>
      <c r="G17" s="29"/>
    </row>
    <row r="18" spans="3:7" x14ac:dyDescent="0.25">
      <c r="E18" s="33" t="s">
        <v>56</v>
      </c>
    </row>
    <row r="19" spans="3:7" x14ac:dyDescent="0.25">
      <c r="E19" s="33" t="s">
        <v>92</v>
      </c>
    </row>
    <row r="20" spans="3:7" x14ac:dyDescent="0.25">
      <c r="E20" s="33" t="s">
        <v>150</v>
      </c>
    </row>
    <row r="21" spans="3:7" x14ac:dyDescent="0.25">
      <c r="E21" s="33" t="s">
        <v>151</v>
      </c>
    </row>
    <row r="22" spans="3:7" x14ac:dyDescent="0.25">
      <c r="E22" s="33" t="s">
        <v>152</v>
      </c>
    </row>
    <row r="23" spans="3:7" x14ac:dyDescent="0.25">
      <c r="E23" s="33" t="s">
        <v>55</v>
      </c>
    </row>
    <row r="24" spans="3:7" x14ac:dyDescent="0.25">
      <c r="E24" s="33" t="s">
        <v>93</v>
      </c>
    </row>
  </sheetData>
  <autoFilter ref="A8:M8">
    <sortState ref="A9:M19">
      <sortCondition descending="1" ref="J8"/>
    </sortState>
  </autoFilter>
  <sortState ref="A9:M28">
    <sortCondition descending="1" ref="J9"/>
  </sortState>
  <mergeCells count="10">
    <mergeCell ref="A1:D1"/>
    <mergeCell ref="A2:M2"/>
    <mergeCell ref="A3:D3"/>
    <mergeCell ref="C15:D15"/>
    <mergeCell ref="F15:G15"/>
    <mergeCell ref="C17:D17"/>
    <mergeCell ref="A4:D4"/>
    <mergeCell ref="A5:M5"/>
    <mergeCell ref="A6:M6"/>
    <mergeCell ref="A7:E7"/>
  </mergeCells>
  <pageMargins left="0.7" right="0.7" top="0.75" bottom="0.75" header="0.3" footer="0.3"/>
  <pageSetup paperSize="9" scale="9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2019-11-25T11:32:58Z</dcterms:modified>
</cp:coreProperties>
</file>