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8 класс" sheetId="4" r:id="rId1"/>
    <sheet name="9 класс" sheetId="5" r:id="rId2"/>
    <sheet name="10 класс" sheetId="6" r:id="rId3"/>
    <sheet name="11 класс" sheetId="7" r:id="rId4"/>
  </sheets>
  <definedNames>
    <definedName name="_xlnm._FilterDatabase" localSheetId="2" hidden="1">'10 класс'!$A$6:$AG$22</definedName>
    <definedName name="_xlnm._FilterDatabase" localSheetId="3" hidden="1">'11 класс'!$A$6:$AG$21</definedName>
    <definedName name="_xlnm._FilterDatabase" localSheetId="0" hidden="1">'8 класс'!$A$6:$AG$42</definedName>
    <definedName name="_xlnm._FilterDatabase" localSheetId="1" hidden="1">'9 класс'!$A$6:$AG$43</definedName>
  </definedNames>
  <calcPr calcId="124519"/>
</workbook>
</file>

<file path=xl/calcChain.xml><?xml version="1.0" encoding="utf-8"?>
<calcChain xmlns="http://schemas.openxmlformats.org/spreadsheetml/2006/main">
  <c r="AB43" i="5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11" i="7"/>
  <c r="AB27" i="4"/>
  <c r="AB21" i="7"/>
  <c r="AB20"/>
  <c r="AB19"/>
  <c r="AB18"/>
  <c r="AB17"/>
  <c r="AB16"/>
  <c r="AB15"/>
  <c r="AB14"/>
  <c r="AB13"/>
  <c r="AB12"/>
  <c r="AB10"/>
  <c r="AB8"/>
  <c r="AB22" i="6"/>
  <c r="AB21"/>
  <c r="AB20"/>
  <c r="AB19"/>
  <c r="AB18"/>
  <c r="AB17"/>
  <c r="AB16"/>
  <c r="AB15"/>
  <c r="AB14"/>
  <c r="AB13"/>
  <c r="AB12"/>
  <c r="AB11"/>
  <c r="AB10"/>
  <c r="AB9"/>
  <c r="AB8"/>
  <c r="AB42" i="4"/>
  <c r="AB41"/>
  <c r="AB40"/>
  <c r="AB39"/>
  <c r="AB38"/>
  <c r="AB37"/>
  <c r="AB36"/>
  <c r="AB35"/>
  <c r="AB34"/>
  <c r="AB33"/>
  <c r="AB32"/>
  <c r="AB31"/>
  <c r="AB30"/>
  <c r="AB29"/>
  <c r="AB28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</calcChain>
</file>

<file path=xl/sharedStrings.xml><?xml version="1.0" encoding="utf-8"?>
<sst xmlns="http://schemas.openxmlformats.org/spreadsheetml/2006/main" count="757" uniqueCount="276">
  <si>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</si>
  <si>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</si>
  <si>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</si>
  <si>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</si>
  <si>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</si>
  <si>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</si>
  <si>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</si>
  <si>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</si>
  <si>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</si>
  <si>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</si>
  <si>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</si>
  <si>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Отсутствовали: </t>
  </si>
  <si>
    <t>шифр</t>
  </si>
  <si>
    <t xml:space="preserve">Присутствовали: </t>
  </si>
  <si>
    <t>Председатель</t>
  </si>
  <si>
    <t>члены</t>
  </si>
  <si>
    <t>1 часть</t>
  </si>
  <si>
    <t>2 часть</t>
  </si>
  <si>
    <t>Всего</t>
  </si>
  <si>
    <t>Апелляция</t>
  </si>
  <si>
    <t>3 часть</t>
  </si>
  <si>
    <t>4 часть</t>
  </si>
  <si>
    <t>5 часть</t>
  </si>
  <si>
    <t xml:space="preserve">Присутствовали:    </t>
  </si>
  <si>
    <t>Решили: утвердить результаты школьного этапа всероссийской олимпиады года</t>
  </si>
  <si>
    <t xml:space="preserve">Повестка: утверждение результатов школьного этапа всероссийской олимпиады </t>
  </si>
  <si>
    <t xml:space="preserve">Решили: утвердить результаты школьного этапа всероссийской олимпиады </t>
  </si>
  <si>
    <t>Повестка: утверждение результатов  школьного этапа всероссийской олимпиады года</t>
  </si>
  <si>
    <t>Решили: утвердить результаты школного этапа всероссийской олимпиады года</t>
  </si>
  <si>
    <t>Повестка: утверждение результатов  школьного  этапа всероссийской олимпиады года</t>
  </si>
  <si>
    <t>ОБЖ</t>
  </si>
  <si>
    <t>Петровский</t>
  </si>
  <si>
    <t>8А</t>
  </si>
  <si>
    <t>ОБЖ 013-08-01</t>
  </si>
  <si>
    <t>ОБЖ 013-08-02</t>
  </si>
  <si>
    <t>ОБЖ 013-08-03</t>
  </si>
  <si>
    <t>Соловьёв Сергей Владимирович</t>
  </si>
  <si>
    <t>Сиднева Валерия Андреевна</t>
  </si>
  <si>
    <t>9А</t>
  </si>
  <si>
    <t>ОБЖ 013-09-01</t>
  </si>
  <si>
    <t>ОБЖ 013-09-02</t>
  </si>
  <si>
    <t>ОБЖ 013-09-03</t>
  </si>
  <si>
    <t>10А</t>
  </si>
  <si>
    <t>ОБЖ-013-10-01</t>
  </si>
  <si>
    <t>ОБЖ-013-10-02</t>
  </si>
  <si>
    <t>ОБЖ-013-10-03</t>
  </si>
  <si>
    <t>11А</t>
  </si>
  <si>
    <t>ОБЖ 013-11-01</t>
  </si>
  <si>
    <t>ОБЖ 013-11-02</t>
  </si>
  <si>
    <t>Лупандин Евгений Андреевич</t>
  </si>
  <si>
    <t>Кизьяков Олег Алексеевич</t>
  </si>
  <si>
    <t>ОБЖ 013-08-04</t>
  </si>
  <si>
    <t>ОБЖ 013-09-04</t>
  </si>
  <si>
    <t>Елисеева Елизавета Константиновна</t>
  </si>
  <si>
    <t>ОБЖ-013-10-04</t>
  </si>
  <si>
    <t>Заварзин Никита Дмитриевич</t>
  </si>
  <si>
    <t>Протокол заседания жюри школьного этапа всероссийской олимпиады школьников по ОБЖ  ПЕТРОВКИЙ от 16.09.2019года</t>
  </si>
  <si>
    <t>Ходак Иван Андреевич</t>
  </si>
  <si>
    <t>Бородавкин Данила Алексеевич</t>
  </si>
  <si>
    <t>ОБЖ 013-11-03</t>
  </si>
  <si>
    <t>ОБЖ 013-11-04</t>
  </si>
  <si>
    <t>Ханбиков Павел Юрьевич</t>
  </si>
  <si>
    <t>Захарченко Кирилл Дмитриевич</t>
  </si>
  <si>
    <t>Шулекин Михаил Игоревич</t>
  </si>
  <si>
    <t>Посявин Егор Дмитриевич</t>
  </si>
  <si>
    <t>Протокол заседания жюри школьного этапа всероссийской олимпиады школьников по ОБЖ ПЕТРОВКИЙ от 16.09.2019года</t>
  </si>
  <si>
    <t>Реутов Данил Андреевич</t>
  </si>
  <si>
    <t>Кащеев Кирилл Евгеньевич</t>
  </si>
  <si>
    <t>Протокол заседания жюри школного этапа всероссийской олимпиады школьников по ОБЖ  ПЕТРОВКИЙ от 16.09.2019года</t>
  </si>
  <si>
    <t>Апакаева Динара Ринатовна</t>
  </si>
  <si>
    <t>Галстян Диана Арамовна</t>
  </si>
  <si>
    <t>Сарайкин Дмитрий Алексеевич</t>
  </si>
  <si>
    <t>8Б</t>
  </si>
  <si>
    <t>МОУ "СОШ № 1 г. Петровска"</t>
  </si>
  <si>
    <t>Антонов Денис Максимович</t>
  </si>
  <si>
    <t>МБОУ СОШ №2</t>
  </si>
  <si>
    <t>023-08-01</t>
  </si>
  <si>
    <t xml:space="preserve">Лупандин Валерий Викторович </t>
  </si>
  <si>
    <t>Федоров Павел Александрович</t>
  </si>
  <si>
    <t>023-08-02</t>
  </si>
  <si>
    <t>Фадеев Максим Михайлович</t>
  </si>
  <si>
    <t>023-08-03</t>
  </si>
  <si>
    <t>Самделькин Никита Александрович</t>
  </si>
  <si>
    <t>023-08-04</t>
  </si>
  <si>
    <t>Корякин Артем Олегович</t>
  </si>
  <si>
    <t>023-08-05</t>
  </si>
  <si>
    <t>Корсаков Дмитрий Сергеевич</t>
  </si>
  <si>
    <t>023-09-01</t>
  </si>
  <si>
    <t>Лупандин Валерий Викторович</t>
  </si>
  <si>
    <t>Михаэлис Дарья Дмитриевна</t>
  </si>
  <si>
    <t>023-09-02</t>
  </si>
  <si>
    <t>Смолькова Юлия Сергеевна</t>
  </si>
  <si>
    <t>9Б</t>
  </si>
  <si>
    <t>023-09-03</t>
  </si>
  <si>
    <t>Батехин Никита Андреевич</t>
  </si>
  <si>
    <t>023-10-01</t>
  </si>
  <si>
    <t>Хаврошина Ирина Владимировна</t>
  </si>
  <si>
    <t>023-10-02</t>
  </si>
  <si>
    <t>Зябликова Екатерина Сергеевна</t>
  </si>
  <si>
    <t>023-11-01</t>
  </si>
  <si>
    <t>Купряшин Егор Иванович</t>
  </si>
  <si>
    <t>023-11-02</t>
  </si>
  <si>
    <t>Сунцев Григорий Дмитриевич</t>
  </si>
  <si>
    <t>023-11-03</t>
  </si>
  <si>
    <t>Седов Илья Александрович</t>
  </si>
  <si>
    <t>023-11-04</t>
  </si>
  <si>
    <t>Гамаюнов Егор Ефимович</t>
  </si>
  <si>
    <t>МОУ СОШ № 3</t>
  </si>
  <si>
    <t>033-08-01</t>
  </si>
  <si>
    <t>Душутин Станислав Игоревич</t>
  </si>
  <si>
    <t>033-08-02</t>
  </si>
  <si>
    <t>Стриженко Владислав Александрович</t>
  </si>
  <si>
    <t>033-08-03</t>
  </si>
  <si>
    <t>Яшин Егор Александрович</t>
  </si>
  <si>
    <t>033-09-01</t>
  </si>
  <si>
    <t>Зиновьев Леонид Дмитриевич</t>
  </si>
  <si>
    <t>033-09-02</t>
  </si>
  <si>
    <t>Березин Никита Дмитриевич</t>
  </si>
  <si>
    <t>033-10-01</t>
  </si>
  <si>
    <t>Уханов Евгений Михайлович</t>
  </si>
  <si>
    <t>033-10-02</t>
  </si>
  <si>
    <t>Казаров Алексей Вячеславович</t>
  </si>
  <si>
    <t>033-11-01</t>
  </si>
  <si>
    <t>Гамаюнов Никита Ефимович</t>
  </si>
  <si>
    <t>033-11-02</t>
  </si>
  <si>
    <t>Григорьев Максим Юрьевич</t>
  </si>
  <si>
    <t>МБОУ ООШ № 5</t>
  </si>
  <si>
    <t>ОБЖ - 8- 1</t>
  </si>
  <si>
    <t>Приказчикова Марина Александровна</t>
  </si>
  <si>
    <t>Стручков Степан Дмитриевич</t>
  </si>
  <si>
    <t>ОБЖ - 8- 2</t>
  </si>
  <si>
    <t>Жирнов Сергей Александрович</t>
  </si>
  <si>
    <t>ОБЖ - 8- 3</t>
  </si>
  <si>
    <t>Мацко Арина Алексеевна</t>
  </si>
  <si>
    <t>ОБЖ 9 -1</t>
  </si>
  <si>
    <t>Жихарева Анна Дмитриевна</t>
  </si>
  <si>
    <t>ОБЖ 9 -2</t>
  </si>
  <si>
    <t>Трифонава Снежана Александровна</t>
  </si>
  <si>
    <t>ОБЖ 9 -3</t>
  </si>
  <si>
    <t>Бутылкина Диана Романовна</t>
  </si>
  <si>
    <t>МОУ " ООШ№7"</t>
  </si>
  <si>
    <t>ШЭ 81</t>
  </si>
  <si>
    <t>Шамина Людмила Владимировна</t>
  </si>
  <si>
    <t>Полякевич Галина Сергеевна</t>
  </si>
  <si>
    <t>ШЭ82</t>
  </si>
  <si>
    <t>Рабазеев Максим Сергеевич</t>
  </si>
  <si>
    <t>ШЭ83</t>
  </si>
  <si>
    <t>Харламова Софья Александровна</t>
  </si>
  <si>
    <t>ШЭ84</t>
  </si>
  <si>
    <t>Цапко Полина Олеговна</t>
  </si>
  <si>
    <t>ШЭ85</t>
  </si>
  <si>
    <t>Заварзина Татьяна Ивановна</t>
  </si>
  <si>
    <t>ШЭ91</t>
  </si>
  <si>
    <t>Куприянов Семен Александрович</t>
  </si>
  <si>
    <t>ШЭ92</t>
  </si>
  <si>
    <t>Чунаков Денис Денисович</t>
  </si>
  <si>
    <t>ШЭ93</t>
  </si>
  <si>
    <t>Хайруков Артем Маратович</t>
  </si>
  <si>
    <t>ШЭ 94</t>
  </si>
  <si>
    <t>Яшина Ангелина Юрьевна</t>
  </si>
  <si>
    <t>ШЭ95</t>
  </si>
  <si>
    <t>Кондаков Кирилл Алексеевич</t>
  </si>
  <si>
    <t>МБОУ "СОШ № 8 г. Петровска"</t>
  </si>
  <si>
    <t>8а</t>
  </si>
  <si>
    <t>043-08-01</t>
  </si>
  <si>
    <t>Смирнов Владимир Владимировитч</t>
  </si>
  <si>
    <t>Нестеров Максим Сергеевич</t>
  </si>
  <si>
    <t>043-08-02</t>
  </si>
  <si>
    <t>Рогожкина Алиса Сергеевна</t>
  </si>
  <si>
    <t>8б</t>
  </si>
  <si>
    <t>043-08-03</t>
  </si>
  <si>
    <t>Коршунов Иван Михайлович</t>
  </si>
  <si>
    <t>9а</t>
  </si>
  <si>
    <t>043-09-01</t>
  </si>
  <si>
    <t>Смирнов Владимир Владимирович</t>
  </si>
  <si>
    <t>Кудлаев Степан Алексеевич</t>
  </si>
  <si>
    <t>043-09-02</t>
  </si>
  <si>
    <t>Мажаев Максим Петрович</t>
  </si>
  <si>
    <t>9б</t>
  </si>
  <si>
    <t>043-09-03</t>
  </si>
  <si>
    <t>Безуглов владимир Константинович</t>
  </si>
  <si>
    <t>043-10-01</t>
  </si>
  <si>
    <t>Уполовников Валерий Юрьевич</t>
  </si>
  <si>
    <t>Дементьев Александр Александрович</t>
  </si>
  <si>
    <t>043-10-02</t>
  </si>
  <si>
    <t>Пономарев Кирилл Юрьевич</t>
  </si>
  <si>
    <t>043-10-03</t>
  </si>
  <si>
    <t>Вторцева Екатерина Сергеевна</t>
  </si>
  <si>
    <t>043-11-01</t>
  </si>
  <si>
    <t>Горина Анастасия Александровна</t>
  </si>
  <si>
    <t>043-11-02</t>
  </si>
  <si>
    <t>Чарикова Дарья Сергеевна</t>
  </si>
  <si>
    <t>043-11-03</t>
  </si>
  <si>
    <t>Балаян Артем Геннадьевич</t>
  </si>
  <si>
    <t>ГБОУ СО №Санаторная школа-интернат г. Петровска"</t>
  </si>
  <si>
    <t>Уханов Михаил Михайлович</t>
  </si>
  <si>
    <t>Климин Сергей Денисович</t>
  </si>
  <si>
    <t>Чвилева Елизавета Сергеевна</t>
  </si>
  <si>
    <t>Коннов Андрей Александрович</t>
  </si>
  <si>
    <t>ГБОУ СО "Санаторная школа-интернат"</t>
  </si>
  <si>
    <t>Молочко Ярослав Романович</t>
  </si>
  <si>
    <t>Кожайкин Сергей Владимирович</t>
  </si>
  <si>
    <t>Абросимова Ксения Александровна</t>
  </si>
  <si>
    <t>ГБОУ СО "Санаторная школа-интернат г. Петровска"</t>
  </si>
  <si>
    <t>Пантеев Никита Юрьевич</t>
  </si>
  <si>
    <t>Иванова Маргарита Дмитриевна</t>
  </si>
  <si>
    <t>Гудков Илья Олегович</t>
  </si>
  <si>
    <t>МБОУООШ с.Грачевка</t>
  </si>
  <si>
    <t>8    154-08-01</t>
  </si>
  <si>
    <t>Пичугин Константин Александрович</t>
  </si>
  <si>
    <t>Романова Лилия Николаевна</t>
  </si>
  <si>
    <t>МБОУ ООШ с.Грачевка</t>
  </si>
  <si>
    <t>154-08-02</t>
  </si>
  <si>
    <t>Амербекова Гульсара Тарлановна</t>
  </si>
  <si>
    <t>154-09-01</t>
  </si>
  <si>
    <t>Плеханова Надежда Александровна</t>
  </si>
  <si>
    <t>154-0-9-02</t>
  </si>
  <si>
    <t>Жоголева Мария Александровна</t>
  </si>
  <si>
    <t>МБОУ "СОШ с. Кожевино"</t>
  </si>
  <si>
    <t>ШО-9</t>
  </si>
  <si>
    <t>Абузаров Фаниль Мухамедович</t>
  </si>
  <si>
    <t>Кривоножкина Дарья Сергеевна</t>
  </si>
  <si>
    <t>МБОУ ООШ п. Мирный</t>
  </si>
  <si>
    <t>Сёмин Владимир Евгеньевич</t>
  </si>
  <si>
    <t>Дробицкая Светлана Юрьевна</t>
  </si>
  <si>
    <t>МБОУ ООШ с. Новодубровка</t>
  </si>
  <si>
    <t>ШЭ0901034</t>
  </si>
  <si>
    <t>Колесов Сергей Алексеевич</t>
  </si>
  <si>
    <t>Учаев Владимир Сергеевич</t>
  </si>
  <si>
    <t>ШЭ0902034</t>
  </si>
  <si>
    <t>Давлетшин Данил Олегович</t>
  </si>
  <si>
    <t>МОУ "СОШ с. Озерки"</t>
  </si>
  <si>
    <t>ШЭ 08-01</t>
  </si>
  <si>
    <t>Орешина Алла Владимировна</t>
  </si>
  <si>
    <t>Караев Илья Дмитриевич</t>
  </si>
  <si>
    <t>ШЭ 08-02</t>
  </si>
  <si>
    <t>Магомадов Альберт Григорьевич</t>
  </si>
  <si>
    <t>ШЭ 09-01</t>
  </si>
  <si>
    <t>Юневич Соломон Игоревич</t>
  </si>
  <si>
    <t>ШЭ 09-02</t>
  </si>
  <si>
    <t>Чубарова Жанна Артемовна</t>
  </si>
  <si>
    <t>ШЭ 10-01</t>
  </si>
  <si>
    <t>Юневич Аэлита Игоревна</t>
  </si>
  <si>
    <t>ШЭ 11-01</t>
  </si>
  <si>
    <t>Ворм Никита Александрович</t>
  </si>
  <si>
    <t>МБОУ ООШ п. Пригородный</t>
  </si>
  <si>
    <t>ШЭ8а1</t>
  </si>
  <si>
    <t xml:space="preserve">Сальников С.П. </t>
  </si>
  <si>
    <t>Гетц Георгий Сергеевич</t>
  </si>
  <si>
    <t>ШЭ8а2</t>
  </si>
  <si>
    <t>Микалюк Анна Александровна</t>
  </si>
  <si>
    <t>МБОУ ООШ п.Пригородный</t>
  </si>
  <si>
    <t>ШЭ9а1</t>
  </si>
  <si>
    <t>Сальников С.П.</t>
  </si>
  <si>
    <t>Понамарева Полина Владимировна</t>
  </si>
  <si>
    <t>ШЭ9а2</t>
  </si>
  <si>
    <t>Елин Владислав Алексеевич</t>
  </si>
  <si>
    <t>МОУ ООШ с. Березовка 1-я</t>
  </si>
  <si>
    <t>184-8-1</t>
  </si>
  <si>
    <t>Яковлев Геннадий Анатольевич</t>
  </si>
  <si>
    <t>Захарова Кристина Дмитриевна</t>
  </si>
  <si>
    <t>184-8-2</t>
  </si>
  <si>
    <t>Чугункин сергей Витальевич</t>
  </si>
  <si>
    <t>184-8-3</t>
  </si>
  <si>
    <t>Давыдова Альбина Наримановна</t>
  </si>
  <si>
    <t>МБОУ "ООШ с.Т.Пакаевка"</t>
  </si>
  <si>
    <t>225-09-01</t>
  </si>
  <si>
    <t>Алимова Фяния Вильдяновна</t>
  </si>
  <si>
    <t>Гусев Александр Олегович</t>
  </si>
  <si>
    <t>104-09-01</t>
  </si>
  <si>
    <t>Иванов Павел Иванович</t>
  </si>
  <si>
    <t>104-09-02</t>
  </si>
  <si>
    <t>Мохов Виктор Георгиевич</t>
  </si>
  <si>
    <t>Победитель</t>
  </si>
  <si>
    <t>Призер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</si>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</sst>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0000"/>
  </numFmts>
  <fonts count="16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11" fillId="0" borderId="0" xfId="0" applyFont="1"/>
    <xf numFmtId="0" fontId="2" fillId="0" borderId="0" xfId="0" applyFont="1" applyBorder="1" applyAlignment="1">
      <alignment horizontal="center" vertical="top" wrapText="1"/>
    </xf>
    <xf numFmtId="0" fontId="0" fillId="0" borderId="1" xfId="0" applyBorder="1"/>
    <xf numFmtId="0" fontId="8" fillId="0" borderId="1" xfId="0" applyFont="1" applyBorder="1"/>
    <xf numFmtId="0" fontId="5" fillId="5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15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topLeftCell="A25" zoomScale="80" zoomScaleNormal="80" workbookViewId="0">
      <selection activeCell="AI7" sqref="AI7"/>
    </sheetView>
  </sheetViews>
  <sheetFormatPr defaultRowHeight="15"/>
  <cols>
    <col min="1" max="1" width="7.28515625" customWidth="1"/>
    <col min="2" max="2" width="3.7109375" customWidth="1"/>
    <col min="3" max="3" width="10.7109375" customWidth="1"/>
    <col min="4" max="4" width="15.28515625" bestFit="1" customWidth="1"/>
    <col min="5" max="5" width="14.140625" customWidth="1"/>
    <col min="6" max="6" width="5.28515625" customWidth="1"/>
    <col min="7" max="7" width="7.28515625" customWidth="1"/>
    <col min="8" max="27" width="3.28515625" customWidth="1"/>
    <col min="28" max="28" width="7" customWidth="1"/>
    <col min="29" max="29" width="5.85546875" customWidth="1"/>
    <col min="30" max="30" width="5.5703125" customWidth="1"/>
    <col min="31" max="31" width="7.5703125" customWidth="1"/>
    <col min="32" max="32" width="9.85546875" customWidth="1"/>
    <col min="33" max="33" width="13.85546875" customWidth="1"/>
  </cols>
  <sheetData>
    <row r="1" spans="1:33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3">
      <c r="A2" s="63" t="s">
        <v>13</v>
      </c>
      <c r="B2" s="63"/>
      <c r="C2" s="63"/>
      <c r="D2" s="64"/>
      <c r="E2" s="4"/>
      <c r="F2" s="4"/>
      <c r="G2" s="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4"/>
      <c r="Y2" s="4" t="s">
        <v>10</v>
      </c>
      <c r="Z2" s="4"/>
      <c r="AA2" s="4"/>
      <c r="AB2" s="4"/>
      <c r="AC2" s="4"/>
      <c r="AD2" s="4"/>
      <c r="AE2" s="4"/>
    </row>
    <row r="3" spans="1:33">
      <c r="A3" s="63" t="s">
        <v>11</v>
      </c>
      <c r="B3" s="63"/>
      <c r="C3" s="63"/>
      <c r="D3" s="64"/>
      <c r="E3" s="4"/>
      <c r="F3" s="4"/>
      <c r="G3" s="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4"/>
      <c r="Y3" s="4"/>
      <c r="Z3" s="4"/>
      <c r="AA3" s="4"/>
      <c r="AB3" s="4"/>
      <c r="AC3" s="4"/>
      <c r="AD3" s="4"/>
      <c r="AE3" s="4"/>
    </row>
    <row r="4" spans="1:33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3">
      <c r="A5" s="63" t="s">
        <v>26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3" ht="17.25" customHeight="1">
      <c r="A6" s="62"/>
      <c r="B6" s="62"/>
      <c r="C6" s="62"/>
      <c r="D6" s="62"/>
      <c r="E6" s="62"/>
      <c r="F6" s="1"/>
      <c r="G6" s="1"/>
      <c r="H6" s="65" t="s">
        <v>16</v>
      </c>
      <c r="I6" s="66"/>
      <c r="J6" s="66"/>
      <c r="K6" s="66"/>
      <c r="L6" s="65" t="s">
        <v>17</v>
      </c>
      <c r="M6" s="66"/>
      <c r="N6" s="66"/>
      <c r="O6" s="66"/>
      <c r="P6" s="65" t="s">
        <v>20</v>
      </c>
      <c r="Q6" s="66"/>
      <c r="R6" s="66"/>
      <c r="S6" s="66"/>
      <c r="T6" s="65" t="s">
        <v>21</v>
      </c>
      <c r="U6" s="66"/>
      <c r="V6" s="66"/>
      <c r="W6" s="66"/>
      <c r="X6" s="65" t="s">
        <v>22</v>
      </c>
      <c r="Y6" s="66"/>
      <c r="Z6" s="66"/>
      <c r="AA6" s="67"/>
      <c r="AB6" s="68" t="s">
        <v>18</v>
      </c>
      <c r="AC6" s="70" t="s">
        <v>19</v>
      </c>
      <c r="AD6" s="70" t="s">
        <v>5</v>
      </c>
      <c r="AE6" s="70" t="s">
        <v>6</v>
      </c>
      <c r="AF6" s="70" t="s">
        <v>7</v>
      </c>
      <c r="AG6" s="70" t="s">
        <v>8</v>
      </c>
    </row>
    <row r="7" spans="1:33" ht="72">
      <c r="A7" s="2" t="s">
        <v>0</v>
      </c>
      <c r="B7" s="2" t="s">
        <v>1</v>
      </c>
      <c r="C7" s="2" t="s">
        <v>9</v>
      </c>
      <c r="D7" s="2" t="s">
        <v>2</v>
      </c>
      <c r="E7" s="2" t="s">
        <v>3</v>
      </c>
      <c r="F7" s="2" t="s">
        <v>4</v>
      </c>
      <c r="G7" s="2" t="s">
        <v>12</v>
      </c>
      <c r="H7" s="3">
        <v>1</v>
      </c>
      <c r="I7" s="3">
        <v>2</v>
      </c>
      <c r="J7" s="3">
        <v>3</v>
      </c>
      <c r="K7" s="3">
        <v>4</v>
      </c>
      <c r="L7" s="3">
        <v>1</v>
      </c>
      <c r="M7" s="3">
        <v>2</v>
      </c>
      <c r="N7" s="3">
        <v>3</v>
      </c>
      <c r="O7" s="3">
        <v>4</v>
      </c>
      <c r="P7" s="3">
        <v>1</v>
      </c>
      <c r="Q7" s="3">
        <v>2</v>
      </c>
      <c r="R7" s="3">
        <v>3</v>
      </c>
      <c r="S7" s="3">
        <v>4</v>
      </c>
      <c r="T7" s="3">
        <v>1</v>
      </c>
      <c r="U7" s="3">
        <v>2</v>
      </c>
      <c r="V7" s="3">
        <v>3</v>
      </c>
      <c r="W7" s="3">
        <v>4</v>
      </c>
      <c r="X7" s="3">
        <v>1</v>
      </c>
      <c r="Y7" s="3">
        <v>2</v>
      </c>
      <c r="Z7" s="3">
        <v>3</v>
      </c>
      <c r="AA7" s="3">
        <v>4</v>
      </c>
      <c r="AB7" s="69"/>
      <c r="AC7" s="71"/>
      <c r="AD7" s="71"/>
      <c r="AE7" s="71"/>
      <c r="AF7" s="71"/>
      <c r="AG7" s="71"/>
    </row>
    <row r="8" spans="1:33" ht="36.950000000000003" customHeight="1">
      <c r="A8" s="43" t="s">
        <v>30</v>
      </c>
      <c r="B8" s="45">
        <v>1</v>
      </c>
      <c r="C8" s="43" t="s">
        <v>31</v>
      </c>
      <c r="D8" s="13" t="s">
        <v>61</v>
      </c>
      <c r="E8" s="13" t="s">
        <v>73</v>
      </c>
      <c r="F8" s="45" t="s">
        <v>72</v>
      </c>
      <c r="G8" s="56" t="s">
        <v>33</v>
      </c>
      <c r="H8" s="45">
        <v>1</v>
      </c>
      <c r="I8" s="45">
        <v>1</v>
      </c>
      <c r="J8" s="45">
        <v>1</v>
      </c>
      <c r="K8" s="45">
        <v>0</v>
      </c>
      <c r="L8" s="45">
        <v>1</v>
      </c>
      <c r="M8" s="45">
        <v>0</v>
      </c>
      <c r="N8" s="45">
        <v>1</v>
      </c>
      <c r="O8" s="45">
        <v>1</v>
      </c>
      <c r="P8" s="45">
        <v>0</v>
      </c>
      <c r="Q8" s="45">
        <v>1</v>
      </c>
      <c r="R8" s="45">
        <v>0</v>
      </c>
      <c r="S8" s="45">
        <v>1</v>
      </c>
      <c r="T8" s="45">
        <v>1</v>
      </c>
      <c r="U8" s="45">
        <v>1</v>
      </c>
      <c r="V8" s="45">
        <v>0</v>
      </c>
      <c r="W8" s="45">
        <v>1</v>
      </c>
      <c r="X8" s="50">
        <v>1</v>
      </c>
      <c r="Y8" s="50">
        <v>0</v>
      </c>
      <c r="Z8" s="50">
        <v>0</v>
      </c>
      <c r="AA8" s="50">
        <v>1</v>
      </c>
      <c r="AB8" s="51">
        <f>SUM(H8:AA8)</f>
        <v>13</v>
      </c>
      <c r="AC8" s="44"/>
      <c r="AD8" s="44"/>
      <c r="AE8" s="53"/>
      <c r="AF8" s="49"/>
      <c r="AG8" s="13" t="s">
        <v>36</v>
      </c>
    </row>
    <row r="9" spans="1:33" ht="36.950000000000003" customHeight="1">
      <c r="A9" s="43" t="s">
        <v>30</v>
      </c>
      <c r="B9" s="43">
        <v>2</v>
      </c>
      <c r="C9" s="43" t="s">
        <v>31</v>
      </c>
      <c r="D9" s="13" t="s">
        <v>62</v>
      </c>
      <c r="E9" s="13" t="s">
        <v>73</v>
      </c>
      <c r="F9" s="45" t="s">
        <v>72</v>
      </c>
      <c r="G9" s="45" t="s">
        <v>34</v>
      </c>
      <c r="H9" s="45">
        <v>1</v>
      </c>
      <c r="I9" s="45">
        <v>0</v>
      </c>
      <c r="J9" s="45">
        <v>1</v>
      </c>
      <c r="K9" s="45">
        <v>1</v>
      </c>
      <c r="L9" s="45">
        <v>1</v>
      </c>
      <c r="M9" s="45">
        <v>1</v>
      </c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45">
        <v>1</v>
      </c>
      <c r="T9" s="45">
        <v>0</v>
      </c>
      <c r="U9" s="45">
        <v>1</v>
      </c>
      <c r="V9" s="45">
        <v>1</v>
      </c>
      <c r="W9" s="45">
        <v>1</v>
      </c>
      <c r="X9" s="50">
        <v>1</v>
      </c>
      <c r="Y9" s="50">
        <v>1</v>
      </c>
      <c r="Z9" s="50">
        <v>1</v>
      </c>
      <c r="AA9" s="50">
        <v>1</v>
      </c>
      <c r="AB9" s="51">
        <f t="shared" ref="AB9:AB42" si="0">SUM(H9:AA9)</f>
        <v>18</v>
      </c>
      <c r="AC9" s="44"/>
      <c r="AD9" s="44"/>
      <c r="AE9" s="53"/>
      <c r="AF9" s="53" t="s">
        <v>274</v>
      </c>
      <c r="AG9" s="13" t="s">
        <v>36</v>
      </c>
    </row>
    <row r="10" spans="1:33" ht="36.950000000000003" customHeight="1">
      <c r="A10" s="43" t="s">
        <v>30</v>
      </c>
      <c r="B10" s="45">
        <v>3</v>
      </c>
      <c r="C10" s="43" t="s">
        <v>31</v>
      </c>
      <c r="D10" s="13" t="s">
        <v>63</v>
      </c>
      <c r="E10" s="13" t="s">
        <v>73</v>
      </c>
      <c r="F10" s="45" t="s">
        <v>32</v>
      </c>
      <c r="G10" s="45" t="s">
        <v>35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  <c r="M10" s="45">
        <v>1</v>
      </c>
      <c r="N10" s="45">
        <v>1</v>
      </c>
      <c r="O10" s="45">
        <v>1</v>
      </c>
      <c r="P10" s="45">
        <v>1</v>
      </c>
      <c r="Q10" s="45">
        <v>1</v>
      </c>
      <c r="R10" s="45">
        <v>0</v>
      </c>
      <c r="S10" s="45">
        <v>1</v>
      </c>
      <c r="T10" s="45">
        <v>1</v>
      </c>
      <c r="U10" s="45">
        <v>1</v>
      </c>
      <c r="V10" s="45">
        <v>1</v>
      </c>
      <c r="W10" s="45">
        <v>1</v>
      </c>
      <c r="X10" s="50">
        <v>1</v>
      </c>
      <c r="Y10" s="50">
        <v>1</v>
      </c>
      <c r="Z10" s="50">
        <v>1</v>
      </c>
      <c r="AA10" s="50">
        <v>1</v>
      </c>
      <c r="AB10" s="51">
        <f t="shared" si="0"/>
        <v>19</v>
      </c>
      <c r="AC10" s="44"/>
      <c r="AD10" s="44"/>
      <c r="AE10" s="53"/>
      <c r="AF10" s="53" t="s">
        <v>274</v>
      </c>
      <c r="AG10" s="13" t="s">
        <v>36</v>
      </c>
    </row>
    <row r="11" spans="1:33" ht="36.950000000000003" customHeight="1">
      <c r="A11" s="43" t="s">
        <v>30</v>
      </c>
      <c r="B11" s="43">
        <v>4</v>
      </c>
      <c r="C11" s="43" t="s">
        <v>31</v>
      </c>
      <c r="D11" s="13" t="s">
        <v>64</v>
      </c>
      <c r="E11" s="13" t="s">
        <v>73</v>
      </c>
      <c r="F11" s="45" t="s">
        <v>72</v>
      </c>
      <c r="G11" s="45" t="s">
        <v>51</v>
      </c>
      <c r="H11" s="49">
        <v>1</v>
      </c>
      <c r="I11" s="49">
        <v>1</v>
      </c>
      <c r="J11" s="49">
        <v>1</v>
      </c>
      <c r="K11" s="49">
        <v>1</v>
      </c>
      <c r="L11" s="49">
        <v>1</v>
      </c>
      <c r="M11" s="49">
        <v>0</v>
      </c>
      <c r="N11" s="49">
        <v>1</v>
      </c>
      <c r="O11" s="49">
        <v>1</v>
      </c>
      <c r="P11" s="49">
        <v>1</v>
      </c>
      <c r="Q11" s="49">
        <v>1</v>
      </c>
      <c r="R11" s="49">
        <v>1</v>
      </c>
      <c r="S11" s="49">
        <v>0</v>
      </c>
      <c r="T11" s="49">
        <v>1</v>
      </c>
      <c r="U11" s="49">
        <v>1</v>
      </c>
      <c r="V11" s="49">
        <v>0</v>
      </c>
      <c r="W11" s="49">
        <v>1</v>
      </c>
      <c r="X11" s="49">
        <v>0</v>
      </c>
      <c r="Y11" s="49">
        <v>0</v>
      </c>
      <c r="Z11" s="49">
        <v>1</v>
      </c>
      <c r="AA11" s="49">
        <v>1</v>
      </c>
      <c r="AB11" s="51">
        <f t="shared" si="0"/>
        <v>15</v>
      </c>
      <c r="AC11" s="49"/>
      <c r="AD11" s="49"/>
      <c r="AE11" s="53"/>
      <c r="AF11" s="53" t="s">
        <v>274</v>
      </c>
      <c r="AG11" s="13" t="s">
        <v>36</v>
      </c>
    </row>
    <row r="12" spans="1:33" ht="36.950000000000003" customHeight="1">
      <c r="A12" s="43" t="s">
        <v>30</v>
      </c>
      <c r="B12" s="45">
        <v>5</v>
      </c>
      <c r="C12" s="43" t="s">
        <v>31</v>
      </c>
      <c r="D12" s="13" t="s">
        <v>74</v>
      </c>
      <c r="E12" s="13" t="s">
        <v>75</v>
      </c>
      <c r="F12" s="45" t="s">
        <v>72</v>
      </c>
      <c r="G12" s="45" t="s">
        <v>76</v>
      </c>
      <c r="H12" s="45">
        <v>1</v>
      </c>
      <c r="I12" s="45">
        <v>0</v>
      </c>
      <c r="J12" s="45">
        <v>1</v>
      </c>
      <c r="K12" s="45">
        <v>1</v>
      </c>
      <c r="L12" s="45">
        <v>0</v>
      </c>
      <c r="M12" s="45">
        <v>0</v>
      </c>
      <c r="N12" s="45">
        <v>1</v>
      </c>
      <c r="O12" s="45">
        <v>0</v>
      </c>
      <c r="P12" s="45">
        <v>0</v>
      </c>
      <c r="Q12" s="45">
        <v>0</v>
      </c>
      <c r="R12" s="45">
        <v>1</v>
      </c>
      <c r="S12" s="45">
        <v>0</v>
      </c>
      <c r="T12" s="45">
        <v>0</v>
      </c>
      <c r="U12" s="45">
        <v>1</v>
      </c>
      <c r="V12" s="45">
        <v>0</v>
      </c>
      <c r="W12" s="45">
        <v>0</v>
      </c>
      <c r="X12" s="50">
        <v>0</v>
      </c>
      <c r="Y12" s="50">
        <v>0</v>
      </c>
      <c r="Z12" s="50">
        <v>0</v>
      </c>
      <c r="AA12" s="50">
        <v>1</v>
      </c>
      <c r="AB12" s="51">
        <f t="shared" si="0"/>
        <v>7</v>
      </c>
      <c r="AC12" s="44"/>
      <c r="AD12" s="44"/>
      <c r="AE12" s="53"/>
      <c r="AF12" s="49"/>
      <c r="AG12" s="13" t="s">
        <v>77</v>
      </c>
    </row>
    <row r="13" spans="1:33" ht="36.950000000000003" customHeight="1">
      <c r="A13" s="43" t="s">
        <v>30</v>
      </c>
      <c r="B13" s="43">
        <v>6</v>
      </c>
      <c r="C13" s="43" t="s">
        <v>31</v>
      </c>
      <c r="D13" s="13" t="s">
        <v>78</v>
      </c>
      <c r="E13" s="13" t="s">
        <v>75</v>
      </c>
      <c r="F13" s="45" t="s">
        <v>32</v>
      </c>
      <c r="G13" s="45" t="s">
        <v>79</v>
      </c>
      <c r="H13" s="45">
        <v>1</v>
      </c>
      <c r="I13" s="45">
        <v>1</v>
      </c>
      <c r="J13" s="45">
        <v>1</v>
      </c>
      <c r="K13" s="45">
        <v>0</v>
      </c>
      <c r="L13" s="45">
        <v>0</v>
      </c>
      <c r="M13" s="45">
        <v>0</v>
      </c>
      <c r="N13" s="45">
        <v>1</v>
      </c>
      <c r="O13" s="45">
        <v>0</v>
      </c>
      <c r="P13" s="45">
        <v>0</v>
      </c>
      <c r="Q13" s="45">
        <v>1</v>
      </c>
      <c r="R13" s="45">
        <v>1</v>
      </c>
      <c r="S13" s="45">
        <v>0</v>
      </c>
      <c r="T13" s="45">
        <v>1</v>
      </c>
      <c r="U13" s="45">
        <v>1</v>
      </c>
      <c r="V13" s="45">
        <v>0</v>
      </c>
      <c r="W13" s="45">
        <v>0</v>
      </c>
      <c r="X13" s="50">
        <v>0</v>
      </c>
      <c r="Y13" s="50">
        <v>0</v>
      </c>
      <c r="Z13" s="50">
        <v>1</v>
      </c>
      <c r="AA13" s="50">
        <v>0</v>
      </c>
      <c r="AB13" s="51">
        <f t="shared" si="0"/>
        <v>9</v>
      </c>
      <c r="AC13" s="44"/>
      <c r="AD13" s="44"/>
      <c r="AE13" s="53"/>
      <c r="AF13" s="53"/>
      <c r="AG13" s="13" t="s">
        <v>77</v>
      </c>
    </row>
    <row r="14" spans="1:33" ht="36.950000000000003" customHeight="1">
      <c r="A14" s="43" t="s">
        <v>30</v>
      </c>
      <c r="B14" s="45">
        <v>7</v>
      </c>
      <c r="C14" s="43" t="s">
        <v>31</v>
      </c>
      <c r="D14" s="13" t="s">
        <v>80</v>
      </c>
      <c r="E14" s="13" t="s">
        <v>75</v>
      </c>
      <c r="F14" s="45" t="s">
        <v>32</v>
      </c>
      <c r="G14" s="45" t="s">
        <v>81</v>
      </c>
      <c r="H14" s="45">
        <v>1</v>
      </c>
      <c r="I14" s="45">
        <v>1</v>
      </c>
      <c r="J14" s="45">
        <v>1</v>
      </c>
      <c r="K14" s="45">
        <v>1</v>
      </c>
      <c r="L14" s="45">
        <v>0</v>
      </c>
      <c r="M14" s="45">
        <v>0</v>
      </c>
      <c r="N14" s="45">
        <v>1</v>
      </c>
      <c r="O14" s="45">
        <v>1</v>
      </c>
      <c r="P14" s="45">
        <v>0</v>
      </c>
      <c r="Q14" s="45">
        <v>0</v>
      </c>
      <c r="R14" s="45">
        <v>1</v>
      </c>
      <c r="S14" s="45">
        <v>0</v>
      </c>
      <c r="T14" s="45">
        <v>1</v>
      </c>
      <c r="U14" s="45">
        <v>1</v>
      </c>
      <c r="V14" s="45">
        <v>0</v>
      </c>
      <c r="W14" s="45">
        <v>1</v>
      </c>
      <c r="X14" s="50">
        <v>0</v>
      </c>
      <c r="Y14" s="50">
        <v>0</v>
      </c>
      <c r="Z14" s="50">
        <v>1</v>
      </c>
      <c r="AA14" s="50">
        <v>1</v>
      </c>
      <c r="AB14" s="51">
        <f t="shared" si="0"/>
        <v>12</v>
      </c>
      <c r="AC14" s="44"/>
      <c r="AD14" s="44"/>
      <c r="AE14" s="53"/>
      <c r="AF14" s="53"/>
      <c r="AG14" s="13" t="s">
        <v>77</v>
      </c>
    </row>
    <row r="15" spans="1:33" ht="36.950000000000003" customHeight="1">
      <c r="A15" s="43" t="s">
        <v>30</v>
      </c>
      <c r="B15" s="43">
        <v>8</v>
      </c>
      <c r="C15" s="43" t="s">
        <v>31</v>
      </c>
      <c r="D15" s="13" t="s">
        <v>82</v>
      </c>
      <c r="E15" s="13" t="s">
        <v>75</v>
      </c>
      <c r="F15" s="49" t="s">
        <v>32</v>
      </c>
      <c r="G15" s="13" t="s">
        <v>83</v>
      </c>
      <c r="H15" s="49">
        <v>1</v>
      </c>
      <c r="I15" s="49">
        <v>1</v>
      </c>
      <c r="J15" s="49">
        <v>0</v>
      </c>
      <c r="K15" s="49">
        <v>1</v>
      </c>
      <c r="L15" s="49">
        <v>0</v>
      </c>
      <c r="M15" s="49">
        <v>0</v>
      </c>
      <c r="N15" s="49">
        <v>1</v>
      </c>
      <c r="O15" s="49">
        <v>0</v>
      </c>
      <c r="P15" s="49">
        <v>1</v>
      </c>
      <c r="Q15" s="49">
        <v>1</v>
      </c>
      <c r="R15" s="49">
        <v>0</v>
      </c>
      <c r="S15" s="49">
        <v>0</v>
      </c>
      <c r="T15" s="49">
        <v>1</v>
      </c>
      <c r="U15" s="49">
        <v>1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1</v>
      </c>
      <c r="AB15" s="51">
        <f t="shared" si="0"/>
        <v>9</v>
      </c>
      <c r="AC15" s="49"/>
      <c r="AD15" s="49"/>
      <c r="AE15" s="53"/>
      <c r="AF15" s="53"/>
      <c r="AG15" s="13" t="s">
        <v>77</v>
      </c>
    </row>
    <row r="16" spans="1:33" ht="36.950000000000003" customHeight="1">
      <c r="A16" s="43" t="s">
        <v>30</v>
      </c>
      <c r="B16" s="45">
        <v>9</v>
      </c>
      <c r="C16" s="43" t="s">
        <v>31</v>
      </c>
      <c r="D16" s="13" t="s">
        <v>84</v>
      </c>
      <c r="E16" s="13" t="s">
        <v>75</v>
      </c>
      <c r="F16" s="49" t="s">
        <v>72</v>
      </c>
      <c r="G16" s="55" t="s">
        <v>85</v>
      </c>
      <c r="H16" s="53">
        <v>1</v>
      </c>
      <c r="I16" s="53">
        <v>1</v>
      </c>
      <c r="J16" s="53">
        <v>1</v>
      </c>
      <c r="K16" s="53">
        <v>1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1</v>
      </c>
      <c r="R16" s="53">
        <v>1</v>
      </c>
      <c r="S16" s="53">
        <v>0</v>
      </c>
      <c r="T16" s="53">
        <v>1</v>
      </c>
      <c r="U16" s="53">
        <v>1</v>
      </c>
      <c r="V16" s="53">
        <v>1</v>
      </c>
      <c r="W16" s="53">
        <v>1</v>
      </c>
      <c r="X16" s="53">
        <v>0</v>
      </c>
      <c r="Y16" s="53">
        <v>0</v>
      </c>
      <c r="Z16" s="53">
        <v>0</v>
      </c>
      <c r="AA16" s="53">
        <v>1</v>
      </c>
      <c r="AB16" s="51">
        <f t="shared" si="0"/>
        <v>12</v>
      </c>
      <c r="AC16" s="43"/>
      <c r="AD16" s="49"/>
      <c r="AE16" s="53"/>
      <c r="AF16" s="53"/>
      <c r="AG16" s="13" t="s">
        <v>77</v>
      </c>
    </row>
    <row r="17" spans="1:33" ht="36.950000000000003" customHeight="1">
      <c r="A17" s="43" t="s">
        <v>30</v>
      </c>
      <c r="B17" s="43">
        <v>10</v>
      </c>
      <c r="C17" s="43" t="s">
        <v>31</v>
      </c>
      <c r="D17" s="44" t="s">
        <v>106</v>
      </c>
      <c r="E17" s="44" t="s">
        <v>107</v>
      </c>
      <c r="F17" s="42">
        <v>8</v>
      </c>
      <c r="G17" s="42" t="s">
        <v>108</v>
      </c>
      <c r="H17" s="45">
        <v>1</v>
      </c>
      <c r="I17" s="45">
        <v>1</v>
      </c>
      <c r="J17" s="45">
        <v>1</v>
      </c>
      <c r="K17" s="45">
        <v>1</v>
      </c>
      <c r="L17" s="45">
        <v>1</v>
      </c>
      <c r="M17" s="45">
        <v>0</v>
      </c>
      <c r="N17" s="45">
        <v>1</v>
      </c>
      <c r="O17" s="45">
        <v>1</v>
      </c>
      <c r="P17" s="45">
        <v>1</v>
      </c>
      <c r="Q17" s="45">
        <v>1</v>
      </c>
      <c r="R17" s="45">
        <v>1</v>
      </c>
      <c r="S17" s="45">
        <v>1</v>
      </c>
      <c r="T17" s="45">
        <v>1</v>
      </c>
      <c r="U17" s="45">
        <v>1</v>
      </c>
      <c r="V17" s="45">
        <v>1</v>
      </c>
      <c r="W17" s="45">
        <v>1</v>
      </c>
      <c r="X17" s="50">
        <v>1</v>
      </c>
      <c r="Y17" s="50">
        <v>1</v>
      </c>
      <c r="Z17" s="50">
        <v>1</v>
      </c>
      <c r="AA17" s="50">
        <v>1</v>
      </c>
      <c r="AB17" s="51">
        <f t="shared" si="0"/>
        <v>19</v>
      </c>
      <c r="AC17" s="44"/>
      <c r="AD17" s="44"/>
      <c r="AE17" s="53"/>
      <c r="AF17" s="53" t="s">
        <v>274</v>
      </c>
      <c r="AG17" s="44" t="s">
        <v>272</v>
      </c>
    </row>
    <row r="18" spans="1:33" ht="36.950000000000003" customHeight="1">
      <c r="A18" s="43" t="s">
        <v>30</v>
      </c>
      <c r="B18" s="45">
        <v>11</v>
      </c>
      <c r="C18" s="43" t="s">
        <v>31</v>
      </c>
      <c r="D18" s="38" t="s">
        <v>109</v>
      </c>
      <c r="E18" s="38" t="s">
        <v>107</v>
      </c>
      <c r="F18" s="38">
        <v>8</v>
      </c>
      <c r="G18" s="38" t="s">
        <v>110</v>
      </c>
      <c r="H18" s="45">
        <v>1</v>
      </c>
      <c r="I18" s="45">
        <v>1</v>
      </c>
      <c r="J18" s="45">
        <v>1</v>
      </c>
      <c r="K18" s="45">
        <v>1</v>
      </c>
      <c r="L18" s="45">
        <v>1</v>
      </c>
      <c r="M18" s="45">
        <v>1</v>
      </c>
      <c r="N18" s="45">
        <v>1</v>
      </c>
      <c r="O18" s="45">
        <v>1</v>
      </c>
      <c r="P18" s="45">
        <v>1</v>
      </c>
      <c r="Q18" s="45">
        <v>1</v>
      </c>
      <c r="R18" s="45">
        <v>1</v>
      </c>
      <c r="S18" s="45">
        <v>1</v>
      </c>
      <c r="T18" s="45">
        <v>1</v>
      </c>
      <c r="U18" s="45">
        <v>1</v>
      </c>
      <c r="V18" s="45">
        <v>1</v>
      </c>
      <c r="W18" s="45">
        <v>1</v>
      </c>
      <c r="X18" s="50">
        <v>1</v>
      </c>
      <c r="Y18" s="50">
        <v>1</v>
      </c>
      <c r="Z18" s="50">
        <v>1</v>
      </c>
      <c r="AA18" s="50">
        <v>1</v>
      </c>
      <c r="AB18" s="51">
        <f t="shared" si="0"/>
        <v>20</v>
      </c>
      <c r="AC18" s="44"/>
      <c r="AD18" s="44"/>
      <c r="AE18" s="53"/>
      <c r="AF18" s="53" t="s">
        <v>273</v>
      </c>
      <c r="AG18" s="44" t="s">
        <v>272</v>
      </c>
    </row>
    <row r="19" spans="1:33" ht="36.950000000000003" customHeight="1">
      <c r="A19" s="43" t="s">
        <v>30</v>
      </c>
      <c r="B19" s="43">
        <v>12</v>
      </c>
      <c r="C19" s="43" t="s">
        <v>31</v>
      </c>
      <c r="D19" s="13" t="s">
        <v>111</v>
      </c>
      <c r="E19" s="13" t="s">
        <v>107</v>
      </c>
      <c r="F19" s="45">
        <v>8</v>
      </c>
      <c r="G19" s="45" t="s">
        <v>112</v>
      </c>
      <c r="H19" s="45">
        <v>1</v>
      </c>
      <c r="I19" s="45">
        <v>1</v>
      </c>
      <c r="J19" s="45">
        <v>1</v>
      </c>
      <c r="K19" s="45">
        <v>1</v>
      </c>
      <c r="L19" s="45">
        <v>1</v>
      </c>
      <c r="M19" s="45">
        <v>0</v>
      </c>
      <c r="N19" s="45">
        <v>0</v>
      </c>
      <c r="O19" s="45">
        <v>0</v>
      </c>
      <c r="P19" s="45">
        <v>1</v>
      </c>
      <c r="Q19" s="45">
        <v>1</v>
      </c>
      <c r="R19" s="45">
        <v>1</v>
      </c>
      <c r="S19" s="45">
        <v>0</v>
      </c>
      <c r="T19" s="45">
        <v>1</v>
      </c>
      <c r="U19" s="45">
        <v>1</v>
      </c>
      <c r="V19" s="45">
        <v>0</v>
      </c>
      <c r="W19" s="45">
        <v>1</v>
      </c>
      <c r="X19" s="50">
        <v>0</v>
      </c>
      <c r="Y19" s="50">
        <v>0</v>
      </c>
      <c r="Z19" s="50">
        <v>1</v>
      </c>
      <c r="AA19" s="50">
        <v>1</v>
      </c>
      <c r="AB19" s="51">
        <f t="shared" si="0"/>
        <v>13</v>
      </c>
      <c r="AC19" s="44"/>
      <c r="AD19" s="44"/>
      <c r="AE19" s="53"/>
      <c r="AF19" s="53"/>
      <c r="AG19" s="44" t="s">
        <v>272</v>
      </c>
    </row>
    <row r="20" spans="1:33" ht="36.950000000000003" customHeight="1">
      <c r="A20" s="43" t="s">
        <v>30</v>
      </c>
      <c r="B20" s="45">
        <v>13</v>
      </c>
      <c r="C20" s="43" t="s">
        <v>31</v>
      </c>
      <c r="D20" s="13" t="s">
        <v>125</v>
      </c>
      <c r="E20" s="13" t="s">
        <v>126</v>
      </c>
      <c r="F20" s="45">
        <v>8</v>
      </c>
      <c r="G20" s="45" t="s">
        <v>127</v>
      </c>
      <c r="H20" s="45">
        <v>1</v>
      </c>
      <c r="I20" s="45">
        <v>1</v>
      </c>
      <c r="J20" s="45">
        <v>0</v>
      </c>
      <c r="K20" s="45">
        <v>1</v>
      </c>
      <c r="L20" s="45">
        <v>0</v>
      </c>
      <c r="M20" s="45">
        <v>0</v>
      </c>
      <c r="N20" s="45">
        <v>1</v>
      </c>
      <c r="O20" s="45">
        <v>0</v>
      </c>
      <c r="P20" s="45">
        <v>1</v>
      </c>
      <c r="Q20" s="45">
        <v>1</v>
      </c>
      <c r="R20" s="45">
        <v>0</v>
      </c>
      <c r="S20" s="45">
        <v>0</v>
      </c>
      <c r="T20" s="45">
        <v>1</v>
      </c>
      <c r="U20" s="45">
        <v>1</v>
      </c>
      <c r="V20" s="45">
        <v>1</v>
      </c>
      <c r="W20" s="45">
        <v>1</v>
      </c>
      <c r="X20" s="50">
        <v>1</v>
      </c>
      <c r="Y20" s="50">
        <v>1</v>
      </c>
      <c r="Z20" s="50">
        <v>1</v>
      </c>
      <c r="AA20" s="50">
        <v>0</v>
      </c>
      <c r="AB20" s="51">
        <f t="shared" si="0"/>
        <v>13</v>
      </c>
      <c r="AC20" s="44"/>
      <c r="AD20" s="44"/>
      <c r="AE20" s="53"/>
      <c r="AF20" s="49"/>
      <c r="AG20" s="13" t="s">
        <v>128</v>
      </c>
    </row>
    <row r="21" spans="1:33" ht="36.950000000000003" customHeight="1">
      <c r="A21" s="43" t="s">
        <v>30</v>
      </c>
      <c r="B21" s="43">
        <v>14</v>
      </c>
      <c r="C21" s="43" t="s">
        <v>31</v>
      </c>
      <c r="D21" s="13" t="s">
        <v>129</v>
      </c>
      <c r="E21" s="13" t="s">
        <v>126</v>
      </c>
      <c r="F21" s="45">
        <v>8</v>
      </c>
      <c r="G21" s="45" t="s">
        <v>130</v>
      </c>
      <c r="H21" s="45">
        <v>1</v>
      </c>
      <c r="I21" s="45">
        <v>0</v>
      </c>
      <c r="J21" s="45">
        <v>0</v>
      </c>
      <c r="K21" s="45">
        <v>1</v>
      </c>
      <c r="L21" s="45">
        <v>1</v>
      </c>
      <c r="M21" s="45">
        <v>0</v>
      </c>
      <c r="N21" s="45">
        <v>1</v>
      </c>
      <c r="O21" s="45">
        <v>0</v>
      </c>
      <c r="P21" s="45">
        <v>1</v>
      </c>
      <c r="Q21" s="45">
        <v>1</v>
      </c>
      <c r="R21" s="45">
        <v>1</v>
      </c>
      <c r="S21" s="45">
        <v>0</v>
      </c>
      <c r="T21" s="45">
        <v>1</v>
      </c>
      <c r="U21" s="45">
        <v>1</v>
      </c>
      <c r="V21" s="45">
        <v>1</v>
      </c>
      <c r="W21" s="45">
        <v>1</v>
      </c>
      <c r="X21" s="50">
        <v>1</v>
      </c>
      <c r="Y21" s="50">
        <v>1</v>
      </c>
      <c r="Z21" s="50">
        <v>1</v>
      </c>
      <c r="AA21" s="50">
        <v>1</v>
      </c>
      <c r="AB21" s="51">
        <f t="shared" si="0"/>
        <v>15</v>
      </c>
      <c r="AC21" s="44"/>
      <c r="AD21" s="44"/>
      <c r="AE21" s="53"/>
      <c r="AF21" s="53" t="s">
        <v>274</v>
      </c>
      <c r="AG21" s="13" t="s">
        <v>128</v>
      </c>
    </row>
    <row r="22" spans="1:33" ht="36.950000000000003" customHeight="1">
      <c r="A22" s="43" t="s">
        <v>30</v>
      </c>
      <c r="B22" s="45">
        <v>15</v>
      </c>
      <c r="C22" s="43" t="s">
        <v>31</v>
      </c>
      <c r="D22" s="13" t="s">
        <v>131</v>
      </c>
      <c r="E22" s="13" t="s">
        <v>126</v>
      </c>
      <c r="F22" s="45">
        <v>8</v>
      </c>
      <c r="G22" s="45" t="s">
        <v>132</v>
      </c>
      <c r="H22" s="45">
        <v>1</v>
      </c>
      <c r="I22" s="45">
        <v>1</v>
      </c>
      <c r="J22" s="45">
        <v>0</v>
      </c>
      <c r="K22" s="45">
        <v>1</v>
      </c>
      <c r="L22" s="45">
        <v>1</v>
      </c>
      <c r="M22" s="45">
        <v>0</v>
      </c>
      <c r="N22" s="45">
        <v>1</v>
      </c>
      <c r="O22" s="45">
        <v>1</v>
      </c>
      <c r="P22" s="45">
        <v>1</v>
      </c>
      <c r="Q22" s="45">
        <v>1</v>
      </c>
      <c r="R22" s="45">
        <v>1</v>
      </c>
      <c r="S22" s="45">
        <v>1</v>
      </c>
      <c r="T22" s="45">
        <v>1</v>
      </c>
      <c r="U22" s="45">
        <v>1</v>
      </c>
      <c r="V22" s="45">
        <v>1</v>
      </c>
      <c r="W22" s="45">
        <v>1</v>
      </c>
      <c r="X22" s="50">
        <v>1</v>
      </c>
      <c r="Y22" s="50">
        <v>1</v>
      </c>
      <c r="Z22" s="50">
        <v>1</v>
      </c>
      <c r="AA22" s="50">
        <v>1</v>
      </c>
      <c r="AB22" s="51">
        <f t="shared" si="0"/>
        <v>18</v>
      </c>
      <c r="AC22" s="44"/>
      <c r="AD22" s="44"/>
      <c r="AE22" s="53"/>
      <c r="AF22" s="53" t="s">
        <v>274</v>
      </c>
      <c r="AG22" s="13" t="s">
        <v>128</v>
      </c>
    </row>
    <row r="23" spans="1:33" ht="36.950000000000003" customHeight="1">
      <c r="A23" s="43" t="s">
        <v>30</v>
      </c>
      <c r="B23" s="43">
        <v>16</v>
      </c>
      <c r="C23" s="43" t="s">
        <v>31</v>
      </c>
      <c r="D23" s="13" t="s">
        <v>139</v>
      </c>
      <c r="E23" s="13" t="s">
        <v>140</v>
      </c>
      <c r="F23" s="45">
        <v>8</v>
      </c>
      <c r="G23" s="45" t="s">
        <v>141</v>
      </c>
      <c r="H23" s="45">
        <v>1</v>
      </c>
      <c r="I23" s="45">
        <v>1</v>
      </c>
      <c r="J23" s="45">
        <v>1</v>
      </c>
      <c r="K23" s="45">
        <v>1</v>
      </c>
      <c r="L23" s="45">
        <v>1</v>
      </c>
      <c r="M23" s="45">
        <v>1</v>
      </c>
      <c r="N23" s="45">
        <v>1</v>
      </c>
      <c r="O23" s="45">
        <v>1</v>
      </c>
      <c r="P23" s="45">
        <v>1</v>
      </c>
      <c r="Q23" s="45">
        <v>1</v>
      </c>
      <c r="R23" s="45">
        <v>1</v>
      </c>
      <c r="S23" s="45">
        <v>1</v>
      </c>
      <c r="T23" s="45">
        <v>1</v>
      </c>
      <c r="U23" s="45">
        <v>1</v>
      </c>
      <c r="V23" s="45">
        <v>1</v>
      </c>
      <c r="W23" s="45">
        <v>1</v>
      </c>
      <c r="X23" s="50">
        <v>1</v>
      </c>
      <c r="Y23" s="50">
        <v>1</v>
      </c>
      <c r="Z23" s="50">
        <v>1</v>
      </c>
      <c r="AA23" s="50">
        <v>1</v>
      </c>
      <c r="AB23" s="51">
        <f t="shared" si="0"/>
        <v>20</v>
      </c>
      <c r="AC23" s="44"/>
      <c r="AD23" s="44"/>
      <c r="AE23" s="53"/>
      <c r="AF23" s="53" t="s">
        <v>273</v>
      </c>
      <c r="AG23" s="13" t="s">
        <v>142</v>
      </c>
    </row>
    <row r="24" spans="1:33" ht="36.950000000000003" customHeight="1">
      <c r="A24" s="43" t="s">
        <v>30</v>
      </c>
      <c r="B24" s="45">
        <v>17</v>
      </c>
      <c r="C24" s="43" t="s">
        <v>31</v>
      </c>
      <c r="D24" s="13" t="s">
        <v>143</v>
      </c>
      <c r="E24" s="13" t="s">
        <v>140</v>
      </c>
      <c r="F24" s="45">
        <v>8</v>
      </c>
      <c r="G24" s="45" t="s">
        <v>144</v>
      </c>
      <c r="H24" s="45">
        <v>1</v>
      </c>
      <c r="I24" s="45">
        <v>1</v>
      </c>
      <c r="J24" s="45">
        <v>0</v>
      </c>
      <c r="K24" s="45">
        <v>1</v>
      </c>
      <c r="L24" s="45">
        <v>1</v>
      </c>
      <c r="M24" s="45">
        <v>1</v>
      </c>
      <c r="N24" s="45">
        <v>1</v>
      </c>
      <c r="O24" s="45">
        <v>1</v>
      </c>
      <c r="P24" s="45">
        <v>1</v>
      </c>
      <c r="Q24" s="45">
        <v>1</v>
      </c>
      <c r="R24" s="45">
        <v>1</v>
      </c>
      <c r="S24" s="45">
        <v>1</v>
      </c>
      <c r="T24" s="45">
        <v>0</v>
      </c>
      <c r="U24" s="45">
        <v>1</v>
      </c>
      <c r="V24" s="45">
        <v>0</v>
      </c>
      <c r="W24" s="45">
        <v>0</v>
      </c>
      <c r="X24" s="50">
        <v>1</v>
      </c>
      <c r="Y24" s="50">
        <v>1</v>
      </c>
      <c r="Z24" s="50">
        <v>1</v>
      </c>
      <c r="AA24" s="50">
        <v>1</v>
      </c>
      <c r="AB24" s="51">
        <f t="shared" si="0"/>
        <v>16</v>
      </c>
      <c r="AC24" s="44"/>
      <c r="AD24" s="44"/>
      <c r="AE24" s="53"/>
      <c r="AF24" s="53" t="s">
        <v>274</v>
      </c>
      <c r="AG24" s="13" t="s">
        <v>142</v>
      </c>
    </row>
    <row r="25" spans="1:33" ht="36.950000000000003" customHeight="1">
      <c r="A25" s="43" t="s">
        <v>30</v>
      </c>
      <c r="B25" s="43">
        <v>18</v>
      </c>
      <c r="C25" s="43" t="s">
        <v>31</v>
      </c>
      <c r="D25" s="13" t="s">
        <v>145</v>
      </c>
      <c r="E25" s="13" t="s">
        <v>140</v>
      </c>
      <c r="F25" s="45">
        <v>8</v>
      </c>
      <c r="G25" s="45" t="s">
        <v>146</v>
      </c>
      <c r="H25" s="45">
        <v>1</v>
      </c>
      <c r="I25" s="45">
        <v>1</v>
      </c>
      <c r="J25" s="45">
        <v>1</v>
      </c>
      <c r="K25" s="45">
        <v>0</v>
      </c>
      <c r="L25" s="45">
        <v>1</v>
      </c>
      <c r="M25" s="45">
        <v>1</v>
      </c>
      <c r="N25" s="45">
        <v>1</v>
      </c>
      <c r="O25" s="45">
        <v>1</v>
      </c>
      <c r="P25" s="45">
        <v>1</v>
      </c>
      <c r="Q25" s="45">
        <v>1</v>
      </c>
      <c r="R25" s="45">
        <v>1</v>
      </c>
      <c r="S25" s="45">
        <v>1</v>
      </c>
      <c r="T25" s="45">
        <v>1</v>
      </c>
      <c r="U25" s="45">
        <v>1</v>
      </c>
      <c r="V25" s="45">
        <v>1</v>
      </c>
      <c r="W25" s="45">
        <v>1</v>
      </c>
      <c r="X25" s="50">
        <v>0</v>
      </c>
      <c r="Y25" s="50">
        <v>0</v>
      </c>
      <c r="Z25" s="50">
        <v>0</v>
      </c>
      <c r="AA25" s="50">
        <v>0</v>
      </c>
      <c r="AB25" s="51">
        <f t="shared" si="0"/>
        <v>15</v>
      </c>
      <c r="AC25" s="44"/>
      <c r="AD25" s="44"/>
      <c r="AE25" s="53"/>
      <c r="AF25" s="53" t="s">
        <v>274</v>
      </c>
      <c r="AG25" s="13" t="s">
        <v>142</v>
      </c>
    </row>
    <row r="26" spans="1:33" ht="36.950000000000003" customHeight="1">
      <c r="A26" s="43" t="s">
        <v>30</v>
      </c>
      <c r="B26" s="45">
        <v>19</v>
      </c>
      <c r="C26" s="43" t="s">
        <v>31</v>
      </c>
      <c r="D26" s="13" t="s">
        <v>147</v>
      </c>
      <c r="E26" s="13" t="s">
        <v>140</v>
      </c>
      <c r="F26" s="49">
        <v>8</v>
      </c>
      <c r="G26" s="49" t="s">
        <v>148</v>
      </c>
      <c r="H26" s="49">
        <v>1</v>
      </c>
      <c r="I26" s="49">
        <v>0</v>
      </c>
      <c r="J26" s="49">
        <v>1</v>
      </c>
      <c r="K26" s="49">
        <v>0</v>
      </c>
      <c r="L26" s="49">
        <v>1</v>
      </c>
      <c r="M26" s="49">
        <v>0</v>
      </c>
      <c r="N26" s="49">
        <v>1</v>
      </c>
      <c r="O26" s="49">
        <v>0</v>
      </c>
      <c r="P26" s="49">
        <v>1</v>
      </c>
      <c r="Q26" s="49">
        <v>1</v>
      </c>
      <c r="R26" s="49">
        <v>1</v>
      </c>
      <c r="S26" s="49">
        <v>1</v>
      </c>
      <c r="T26" s="49">
        <v>1</v>
      </c>
      <c r="U26" s="49">
        <v>1</v>
      </c>
      <c r="V26" s="49">
        <v>1</v>
      </c>
      <c r="W26" s="49">
        <v>1</v>
      </c>
      <c r="X26" s="49">
        <v>1</v>
      </c>
      <c r="Y26" s="49">
        <v>1</v>
      </c>
      <c r="Z26" s="49">
        <v>1</v>
      </c>
      <c r="AA26" s="49">
        <v>1</v>
      </c>
      <c r="AB26" s="51">
        <f t="shared" si="0"/>
        <v>16</v>
      </c>
      <c r="AC26" s="49"/>
      <c r="AD26" s="49"/>
      <c r="AE26" s="53"/>
      <c r="AF26" s="53" t="s">
        <v>274</v>
      </c>
      <c r="AG26" s="13" t="s">
        <v>142</v>
      </c>
    </row>
    <row r="27" spans="1:33" ht="36.950000000000003" customHeight="1">
      <c r="A27" s="43" t="s">
        <v>30</v>
      </c>
      <c r="B27" s="43">
        <v>20</v>
      </c>
      <c r="C27" s="43" t="s">
        <v>31</v>
      </c>
      <c r="D27" s="13" t="s">
        <v>149</v>
      </c>
      <c r="E27" s="13" t="s">
        <v>140</v>
      </c>
      <c r="F27" s="49">
        <v>8</v>
      </c>
      <c r="G27" s="53" t="s">
        <v>150</v>
      </c>
      <c r="H27" s="53">
        <v>1</v>
      </c>
      <c r="I27" s="53">
        <v>0</v>
      </c>
      <c r="J27" s="53">
        <v>1</v>
      </c>
      <c r="K27" s="53">
        <v>1</v>
      </c>
      <c r="L27" s="53">
        <v>1</v>
      </c>
      <c r="M27" s="53">
        <v>1</v>
      </c>
      <c r="N27" s="53">
        <v>1</v>
      </c>
      <c r="O27" s="53">
        <v>0</v>
      </c>
      <c r="P27" s="53">
        <v>1</v>
      </c>
      <c r="Q27" s="53">
        <v>1</v>
      </c>
      <c r="R27" s="53">
        <v>1</v>
      </c>
      <c r="S27" s="53">
        <v>1</v>
      </c>
      <c r="T27" s="53">
        <v>0</v>
      </c>
      <c r="U27" s="53">
        <v>1</v>
      </c>
      <c r="V27" s="53">
        <v>0</v>
      </c>
      <c r="W27" s="53">
        <v>0</v>
      </c>
      <c r="X27" s="53">
        <v>1</v>
      </c>
      <c r="Y27" s="53">
        <v>1</v>
      </c>
      <c r="Z27" s="53">
        <v>1</v>
      </c>
      <c r="AA27" s="53">
        <v>1</v>
      </c>
      <c r="AB27" s="51">
        <f t="shared" si="0"/>
        <v>15</v>
      </c>
      <c r="AC27" s="43"/>
      <c r="AD27" s="49"/>
      <c r="AE27" s="53"/>
      <c r="AF27" s="53" t="s">
        <v>274</v>
      </c>
      <c r="AG27" s="13" t="s">
        <v>142</v>
      </c>
    </row>
    <row r="28" spans="1:33" ht="36.950000000000003" customHeight="1">
      <c r="A28" s="43" t="s">
        <v>30</v>
      </c>
      <c r="B28" s="45">
        <v>21</v>
      </c>
      <c r="C28" s="43" t="s">
        <v>31</v>
      </c>
      <c r="D28" s="13" t="s">
        <v>161</v>
      </c>
      <c r="E28" s="13" t="s">
        <v>162</v>
      </c>
      <c r="F28" s="45" t="s">
        <v>163</v>
      </c>
      <c r="G28" s="45" t="s">
        <v>164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0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0</v>
      </c>
      <c r="W28" s="45">
        <v>0</v>
      </c>
      <c r="X28" s="50">
        <v>1</v>
      </c>
      <c r="Y28" s="50">
        <v>1</v>
      </c>
      <c r="Z28" s="50">
        <v>1</v>
      </c>
      <c r="AA28" s="50">
        <v>1</v>
      </c>
      <c r="AB28" s="51">
        <f t="shared" si="0"/>
        <v>17</v>
      </c>
      <c r="AC28" s="44"/>
      <c r="AD28" s="44"/>
      <c r="AE28" s="53"/>
      <c r="AF28" s="53" t="s">
        <v>274</v>
      </c>
      <c r="AG28" s="13" t="s">
        <v>165</v>
      </c>
    </row>
    <row r="29" spans="1:33" ht="36.950000000000003" customHeight="1">
      <c r="A29" s="43" t="s">
        <v>30</v>
      </c>
      <c r="B29" s="43">
        <v>22</v>
      </c>
      <c r="C29" s="43" t="s">
        <v>31</v>
      </c>
      <c r="D29" s="13" t="s">
        <v>166</v>
      </c>
      <c r="E29" s="13" t="s">
        <v>162</v>
      </c>
      <c r="F29" s="45" t="s">
        <v>163</v>
      </c>
      <c r="G29" s="45" t="s">
        <v>167</v>
      </c>
      <c r="H29" s="45">
        <v>1</v>
      </c>
      <c r="I29" s="45">
        <v>1</v>
      </c>
      <c r="J29" s="45">
        <v>1</v>
      </c>
      <c r="K29" s="45">
        <v>1</v>
      </c>
      <c r="L29" s="45">
        <v>1</v>
      </c>
      <c r="M29" s="45">
        <v>1</v>
      </c>
      <c r="N29" s="45">
        <v>1</v>
      </c>
      <c r="O29" s="45">
        <v>1</v>
      </c>
      <c r="P29" s="45">
        <v>0</v>
      </c>
      <c r="Q29" s="45">
        <v>0</v>
      </c>
      <c r="R29" s="45">
        <v>0</v>
      </c>
      <c r="S29" s="45">
        <v>0</v>
      </c>
      <c r="T29" s="45">
        <v>1</v>
      </c>
      <c r="U29" s="45">
        <v>1</v>
      </c>
      <c r="V29" s="45">
        <v>1</v>
      </c>
      <c r="W29" s="45">
        <v>1</v>
      </c>
      <c r="X29" s="50">
        <v>1</v>
      </c>
      <c r="Y29" s="50">
        <v>1</v>
      </c>
      <c r="Z29" s="50">
        <v>1</v>
      </c>
      <c r="AA29" s="50">
        <v>1</v>
      </c>
      <c r="AB29" s="51">
        <f t="shared" si="0"/>
        <v>16</v>
      </c>
      <c r="AC29" s="44"/>
      <c r="AD29" s="44"/>
      <c r="AE29" s="53"/>
      <c r="AF29" s="53" t="s">
        <v>274</v>
      </c>
      <c r="AG29" s="13" t="s">
        <v>165</v>
      </c>
    </row>
    <row r="30" spans="1:33" ht="36.950000000000003" customHeight="1">
      <c r="A30" s="43" t="s">
        <v>30</v>
      </c>
      <c r="B30" s="45">
        <v>23</v>
      </c>
      <c r="C30" s="43" t="s">
        <v>31</v>
      </c>
      <c r="D30" s="13" t="s">
        <v>168</v>
      </c>
      <c r="E30" s="13" t="s">
        <v>162</v>
      </c>
      <c r="F30" s="45" t="s">
        <v>169</v>
      </c>
      <c r="G30" s="45" t="s">
        <v>170</v>
      </c>
      <c r="H30" s="45">
        <v>1</v>
      </c>
      <c r="I30" s="45">
        <v>1</v>
      </c>
      <c r="J30" s="45">
        <v>1</v>
      </c>
      <c r="K30" s="45">
        <v>1</v>
      </c>
      <c r="L30" s="45">
        <v>1</v>
      </c>
      <c r="M30" s="45">
        <v>1</v>
      </c>
      <c r="N30" s="45">
        <v>1</v>
      </c>
      <c r="O30" s="45">
        <v>1</v>
      </c>
      <c r="P30" s="45">
        <v>1</v>
      </c>
      <c r="Q30" s="45">
        <v>1</v>
      </c>
      <c r="R30" s="45">
        <v>1</v>
      </c>
      <c r="S30" s="45">
        <v>1</v>
      </c>
      <c r="T30" s="45">
        <v>1</v>
      </c>
      <c r="U30" s="45">
        <v>1</v>
      </c>
      <c r="V30" s="45">
        <v>1</v>
      </c>
      <c r="W30" s="45">
        <v>1</v>
      </c>
      <c r="X30" s="50">
        <v>1</v>
      </c>
      <c r="Y30" s="50">
        <v>1</v>
      </c>
      <c r="Z30" s="50">
        <v>0</v>
      </c>
      <c r="AA30" s="50">
        <v>1</v>
      </c>
      <c r="AB30" s="51">
        <f t="shared" si="0"/>
        <v>19</v>
      </c>
      <c r="AC30" s="44"/>
      <c r="AD30" s="44"/>
      <c r="AE30" s="53"/>
      <c r="AF30" s="53" t="s">
        <v>274</v>
      </c>
      <c r="AG30" s="13" t="s">
        <v>165</v>
      </c>
    </row>
    <row r="31" spans="1:33" ht="36.950000000000003" customHeight="1">
      <c r="A31" s="43" t="s">
        <v>30</v>
      </c>
      <c r="B31" s="43">
        <v>24</v>
      </c>
      <c r="C31" s="43" t="s">
        <v>31</v>
      </c>
      <c r="D31" s="13" t="s">
        <v>193</v>
      </c>
      <c r="E31" s="13" t="s">
        <v>194</v>
      </c>
      <c r="F31" s="45">
        <v>8</v>
      </c>
      <c r="G31" s="45">
        <v>81</v>
      </c>
      <c r="H31" s="45">
        <v>1</v>
      </c>
      <c r="I31" s="45">
        <v>1</v>
      </c>
      <c r="J31" s="45">
        <v>1</v>
      </c>
      <c r="K31" s="45">
        <v>1</v>
      </c>
      <c r="L31" s="45">
        <v>0</v>
      </c>
      <c r="M31" s="45">
        <v>0</v>
      </c>
      <c r="N31" s="45">
        <v>1</v>
      </c>
      <c r="O31" s="45">
        <v>1</v>
      </c>
      <c r="P31" s="45">
        <v>1</v>
      </c>
      <c r="Q31" s="45">
        <v>1</v>
      </c>
      <c r="R31" s="45">
        <v>1</v>
      </c>
      <c r="S31" s="45">
        <v>1</v>
      </c>
      <c r="T31" s="45">
        <v>1</v>
      </c>
      <c r="U31" s="45">
        <v>1</v>
      </c>
      <c r="V31" s="45">
        <v>1</v>
      </c>
      <c r="W31" s="45">
        <v>0</v>
      </c>
      <c r="X31" s="50">
        <v>0</v>
      </c>
      <c r="Y31" s="50">
        <v>0</v>
      </c>
      <c r="Z31" s="50">
        <v>0</v>
      </c>
      <c r="AA31" s="50">
        <v>1</v>
      </c>
      <c r="AB31" s="51">
        <f t="shared" si="0"/>
        <v>14</v>
      </c>
      <c r="AC31" s="44"/>
      <c r="AD31" s="44"/>
      <c r="AE31" s="53"/>
      <c r="AF31" s="49"/>
      <c r="AG31" s="13" t="s">
        <v>195</v>
      </c>
    </row>
    <row r="32" spans="1:33" ht="36.950000000000003" customHeight="1">
      <c r="A32" s="43" t="s">
        <v>30</v>
      </c>
      <c r="B32" s="45">
        <v>25</v>
      </c>
      <c r="C32" s="43" t="s">
        <v>31</v>
      </c>
      <c r="D32" s="13" t="s">
        <v>196</v>
      </c>
      <c r="E32" s="13" t="s">
        <v>194</v>
      </c>
      <c r="F32" s="45">
        <v>8</v>
      </c>
      <c r="G32" s="45">
        <v>82</v>
      </c>
      <c r="H32" s="45">
        <v>1</v>
      </c>
      <c r="I32" s="45">
        <v>1</v>
      </c>
      <c r="J32" s="45">
        <v>1</v>
      </c>
      <c r="K32" s="45">
        <v>1</v>
      </c>
      <c r="L32" s="45">
        <v>0</v>
      </c>
      <c r="M32" s="45">
        <v>0</v>
      </c>
      <c r="N32" s="45">
        <v>1</v>
      </c>
      <c r="O32" s="45">
        <v>1</v>
      </c>
      <c r="P32" s="45">
        <v>1</v>
      </c>
      <c r="Q32" s="45">
        <v>1</v>
      </c>
      <c r="R32" s="45">
        <v>1</v>
      </c>
      <c r="S32" s="45">
        <v>1</v>
      </c>
      <c r="T32" s="45">
        <v>1</v>
      </c>
      <c r="U32" s="45">
        <v>1</v>
      </c>
      <c r="V32" s="45">
        <v>1</v>
      </c>
      <c r="W32" s="45">
        <v>0</v>
      </c>
      <c r="X32" s="50">
        <v>0</v>
      </c>
      <c r="Y32" s="50">
        <v>0</v>
      </c>
      <c r="Z32" s="50">
        <v>1</v>
      </c>
      <c r="AA32" s="50">
        <v>1</v>
      </c>
      <c r="AB32" s="51">
        <f t="shared" si="0"/>
        <v>15</v>
      </c>
      <c r="AC32" s="44"/>
      <c r="AD32" s="44"/>
      <c r="AE32" s="53"/>
      <c r="AF32" s="53" t="s">
        <v>274</v>
      </c>
      <c r="AG32" s="13" t="s">
        <v>195</v>
      </c>
    </row>
    <row r="33" spans="1:33" ht="36.950000000000003" customHeight="1">
      <c r="A33" s="43" t="s">
        <v>30</v>
      </c>
      <c r="B33" s="43">
        <v>26</v>
      </c>
      <c r="C33" s="43" t="s">
        <v>31</v>
      </c>
      <c r="D33" s="13" t="s">
        <v>197</v>
      </c>
      <c r="E33" s="13" t="s">
        <v>194</v>
      </c>
      <c r="F33" s="45">
        <v>8</v>
      </c>
      <c r="G33" s="45">
        <v>83</v>
      </c>
      <c r="H33" s="53">
        <v>1</v>
      </c>
      <c r="I33" s="53">
        <v>1</v>
      </c>
      <c r="J33" s="53">
        <v>1</v>
      </c>
      <c r="K33" s="53">
        <v>1</v>
      </c>
      <c r="L33" s="53">
        <v>0</v>
      </c>
      <c r="M33" s="53">
        <v>0</v>
      </c>
      <c r="N33" s="53">
        <v>1</v>
      </c>
      <c r="O33" s="53">
        <v>1</v>
      </c>
      <c r="P33" s="53">
        <v>1</v>
      </c>
      <c r="Q33" s="53">
        <v>1</v>
      </c>
      <c r="R33" s="53">
        <v>1</v>
      </c>
      <c r="S33" s="53">
        <v>0</v>
      </c>
      <c r="T33" s="53">
        <v>1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1</v>
      </c>
      <c r="AB33" s="51">
        <f t="shared" si="0"/>
        <v>11</v>
      </c>
      <c r="AC33" s="44"/>
      <c r="AD33" s="44"/>
      <c r="AE33" s="53"/>
      <c r="AF33" s="53"/>
      <c r="AG33" s="13" t="s">
        <v>195</v>
      </c>
    </row>
    <row r="34" spans="1:33" ht="36.950000000000003" customHeight="1">
      <c r="A34" s="43" t="s">
        <v>30</v>
      </c>
      <c r="B34" s="45">
        <v>27</v>
      </c>
      <c r="C34" s="43" t="s">
        <v>31</v>
      </c>
      <c r="D34" s="13" t="s">
        <v>206</v>
      </c>
      <c r="E34" s="13" t="s">
        <v>207</v>
      </c>
      <c r="F34" s="49">
        <v>8</v>
      </c>
      <c r="G34" s="13" t="s">
        <v>208</v>
      </c>
      <c r="H34" s="45">
        <v>1</v>
      </c>
      <c r="I34" s="45">
        <v>0</v>
      </c>
      <c r="J34" s="45">
        <v>0</v>
      </c>
      <c r="K34" s="45">
        <v>1</v>
      </c>
      <c r="L34" s="45">
        <v>0</v>
      </c>
      <c r="M34" s="45">
        <v>0</v>
      </c>
      <c r="N34" s="45">
        <v>1</v>
      </c>
      <c r="O34" s="45">
        <v>1</v>
      </c>
      <c r="P34" s="45">
        <v>1</v>
      </c>
      <c r="Q34" s="45">
        <v>1</v>
      </c>
      <c r="R34" s="45">
        <v>1</v>
      </c>
      <c r="S34" s="45">
        <v>0</v>
      </c>
      <c r="T34" s="45">
        <v>0</v>
      </c>
      <c r="U34" s="45">
        <v>1</v>
      </c>
      <c r="V34" s="45">
        <v>1</v>
      </c>
      <c r="W34" s="45">
        <v>1</v>
      </c>
      <c r="X34" s="50">
        <v>1</v>
      </c>
      <c r="Y34" s="50">
        <v>0</v>
      </c>
      <c r="Z34" s="50">
        <v>1</v>
      </c>
      <c r="AA34" s="50">
        <v>1</v>
      </c>
      <c r="AB34" s="51">
        <f t="shared" si="0"/>
        <v>13</v>
      </c>
      <c r="AC34" s="44"/>
      <c r="AD34" s="44"/>
      <c r="AE34" s="53"/>
      <c r="AF34" s="49"/>
      <c r="AG34" s="44" t="s">
        <v>209</v>
      </c>
    </row>
    <row r="35" spans="1:33" ht="36.950000000000003" customHeight="1">
      <c r="A35" s="43" t="s">
        <v>30</v>
      </c>
      <c r="B35" s="43">
        <v>28</v>
      </c>
      <c r="C35" s="43" t="s">
        <v>31</v>
      </c>
      <c r="D35" s="13" t="s">
        <v>210</v>
      </c>
      <c r="E35" s="13" t="s">
        <v>211</v>
      </c>
      <c r="F35" s="49">
        <v>8</v>
      </c>
      <c r="G35" s="55" t="s">
        <v>212</v>
      </c>
      <c r="H35" s="53">
        <v>1</v>
      </c>
      <c r="I35" s="53">
        <v>1</v>
      </c>
      <c r="J35" s="53">
        <v>1</v>
      </c>
      <c r="K35" s="53">
        <v>1</v>
      </c>
      <c r="L35" s="53">
        <v>1</v>
      </c>
      <c r="M35" s="53">
        <v>0</v>
      </c>
      <c r="N35" s="53">
        <v>0</v>
      </c>
      <c r="O35" s="53">
        <v>1</v>
      </c>
      <c r="P35" s="53">
        <v>1</v>
      </c>
      <c r="Q35" s="53">
        <v>1</v>
      </c>
      <c r="R35" s="53">
        <v>1</v>
      </c>
      <c r="S35" s="53">
        <v>0</v>
      </c>
      <c r="T35" s="53">
        <v>0</v>
      </c>
      <c r="U35" s="53">
        <v>1</v>
      </c>
      <c r="V35" s="53">
        <v>0</v>
      </c>
      <c r="W35" s="53">
        <v>1</v>
      </c>
      <c r="X35" s="53">
        <v>1</v>
      </c>
      <c r="Y35" s="53">
        <v>0</v>
      </c>
      <c r="Z35" s="53">
        <v>1</v>
      </c>
      <c r="AA35" s="53">
        <v>1</v>
      </c>
      <c r="AB35" s="51">
        <f t="shared" si="0"/>
        <v>14</v>
      </c>
      <c r="AC35" s="44"/>
      <c r="AD35" s="44"/>
      <c r="AE35" s="53"/>
      <c r="AF35" s="53"/>
      <c r="AG35" s="44" t="s">
        <v>209</v>
      </c>
    </row>
    <row r="36" spans="1:33" ht="36.950000000000003" customHeight="1">
      <c r="A36" s="43" t="s">
        <v>30</v>
      </c>
      <c r="B36" s="45">
        <v>29</v>
      </c>
      <c r="C36" s="43" t="s">
        <v>31</v>
      </c>
      <c r="D36" s="13" t="s">
        <v>230</v>
      </c>
      <c r="E36" s="13" t="s">
        <v>231</v>
      </c>
      <c r="F36" s="45">
        <v>8</v>
      </c>
      <c r="G36" s="52" t="s">
        <v>232</v>
      </c>
      <c r="H36" s="45">
        <v>1</v>
      </c>
      <c r="I36" s="45">
        <v>1</v>
      </c>
      <c r="J36" s="45">
        <v>1</v>
      </c>
      <c r="K36" s="45">
        <v>1</v>
      </c>
      <c r="L36" s="45">
        <v>1</v>
      </c>
      <c r="M36" s="45">
        <v>1</v>
      </c>
      <c r="N36" s="45">
        <v>1</v>
      </c>
      <c r="O36" s="45">
        <v>1</v>
      </c>
      <c r="P36" s="45">
        <v>1</v>
      </c>
      <c r="Q36" s="45">
        <v>1</v>
      </c>
      <c r="R36" s="45">
        <v>0</v>
      </c>
      <c r="S36" s="45">
        <v>0</v>
      </c>
      <c r="T36" s="45">
        <v>1</v>
      </c>
      <c r="U36" s="45">
        <v>1</v>
      </c>
      <c r="V36" s="45">
        <v>1</v>
      </c>
      <c r="W36" s="45">
        <v>0</v>
      </c>
      <c r="X36" s="50">
        <v>1</v>
      </c>
      <c r="Y36" s="50">
        <v>1</v>
      </c>
      <c r="Z36" s="50">
        <v>1</v>
      </c>
      <c r="AA36" s="50">
        <v>1</v>
      </c>
      <c r="AB36" s="51">
        <f t="shared" si="0"/>
        <v>17</v>
      </c>
      <c r="AC36" s="44"/>
      <c r="AD36" s="44"/>
      <c r="AE36" s="53"/>
      <c r="AF36" s="53" t="s">
        <v>274</v>
      </c>
      <c r="AG36" s="13" t="s">
        <v>233</v>
      </c>
    </row>
    <row r="37" spans="1:33" ht="36.950000000000003" customHeight="1">
      <c r="A37" s="43" t="s">
        <v>30</v>
      </c>
      <c r="B37" s="43">
        <v>30</v>
      </c>
      <c r="C37" s="43" t="s">
        <v>31</v>
      </c>
      <c r="D37" s="13" t="s">
        <v>234</v>
      </c>
      <c r="E37" s="13" t="s">
        <v>231</v>
      </c>
      <c r="F37" s="45">
        <v>8</v>
      </c>
      <c r="G37" s="52" t="s">
        <v>235</v>
      </c>
      <c r="H37" s="45">
        <v>0</v>
      </c>
      <c r="I37" s="45">
        <v>1</v>
      </c>
      <c r="J37" s="45">
        <v>1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1</v>
      </c>
      <c r="Q37" s="45">
        <v>0</v>
      </c>
      <c r="R37" s="45">
        <v>1</v>
      </c>
      <c r="S37" s="45">
        <v>1</v>
      </c>
      <c r="T37" s="45">
        <v>1</v>
      </c>
      <c r="U37" s="45">
        <v>1</v>
      </c>
      <c r="V37" s="45">
        <v>1</v>
      </c>
      <c r="W37" s="45">
        <v>0</v>
      </c>
      <c r="X37" s="50">
        <v>0</v>
      </c>
      <c r="Y37" s="50">
        <v>0</v>
      </c>
      <c r="Z37" s="50">
        <v>1</v>
      </c>
      <c r="AA37" s="50">
        <v>1</v>
      </c>
      <c r="AB37" s="51">
        <f t="shared" si="0"/>
        <v>10</v>
      </c>
      <c r="AC37" s="44"/>
      <c r="AD37" s="44"/>
      <c r="AE37" s="53"/>
      <c r="AF37" s="53"/>
      <c r="AG37" s="13" t="s">
        <v>233</v>
      </c>
    </row>
    <row r="38" spans="1:33" ht="36.950000000000003" customHeight="1">
      <c r="A38" s="43" t="s">
        <v>30</v>
      </c>
      <c r="B38" s="45">
        <v>31</v>
      </c>
      <c r="C38" s="43" t="s">
        <v>31</v>
      </c>
      <c r="D38" s="13" t="s">
        <v>244</v>
      </c>
      <c r="E38" s="13" t="s">
        <v>245</v>
      </c>
      <c r="F38" s="45" t="s">
        <v>163</v>
      </c>
      <c r="G38" s="45" t="s">
        <v>246</v>
      </c>
      <c r="H38" s="45">
        <v>0</v>
      </c>
      <c r="I38" s="45">
        <v>0</v>
      </c>
      <c r="J38" s="45">
        <v>1</v>
      </c>
      <c r="K38" s="45">
        <v>0</v>
      </c>
      <c r="L38" s="45">
        <v>0</v>
      </c>
      <c r="M38" s="45">
        <v>0</v>
      </c>
      <c r="N38" s="45">
        <v>1</v>
      </c>
      <c r="O38" s="45">
        <v>0</v>
      </c>
      <c r="P38" s="45">
        <v>1</v>
      </c>
      <c r="Q38" s="45">
        <v>1</v>
      </c>
      <c r="R38" s="45">
        <v>1</v>
      </c>
      <c r="S38" s="45">
        <v>1</v>
      </c>
      <c r="T38" s="45">
        <v>1</v>
      </c>
      <c r="U38" s="45">
        <v>1</v>
      </c>
      <c r="V38" s="45">
        <v>0</v>
      </c>
      <c r="W38" s="45">
        <v>1</v>
      </c>
      <c r="X38" s="50">
        <v>1</v>
      </c>
      <c r="Y38" s="50">
        <v>1</v>
      </c>
      <c r="Z38" s="50">
        <v>1</v>
      </c>
      <c r="AA38" s="50">
        <v>1</v>
      </c>
      <c r="AB38" s="51">
        <f t="shared" si="0"/>
        <v>13</v>
      </c>
      <c r="AC38" s="44"/>
      <c r="AD38" s="44"/>
      <c r="AE38" s="53"/>
      <c r="AF38" s="49"/>
      <c r="AG38" s="13" t="s">
        <v>247</v>
      </c>
    </row>
    <row r="39" spans="1:33" ht="36.950000000000003" customHeight="1">
      <c r="A39" s="43" t="s">
        <v>30</v>
      </c>
      <c r="B39" s="43">
        <v>32</v>
      </c>
      <c r="C39" s="43" t="s">
        <v>31</v>
      </c>
      <c r="D39" s="13" t="s">
        <v>248</v>
      </c>
      <c r="E39" s="13" t="s">
        <v>245</v>
      </c>
      <c r="F39" s="45" t="s">
        <v>163</v>
      </c>
      <c r="G39" s="45" t="s">
        <v>249</v>
      </c>
      <c r="H39" s="45">
        <v>0</v>
      </c>
      <c r="I39" s="45">
        <v>0</v>
      </c>
      <c r="J39" s="45">
        <v>1</v>
      </c>
      <c r="K39" s="45">
        <v>1</v>
      </c>
      <c r="L39" s="45">
        <v>0</v>
      </c>
      <c r="M39" s="45">
        <v>0</v>
      </c>
      <c r="N39" s="45">
        <v>1</v>
      </c>
      <c r="O39" s="45">
        <v>0</v>
      </c>
      <c r="P39" s="45">
        <v>1</v>
      </c>
      <c r="Q39" s="45">
        <v>0</v>
      </c>
      <c r="R39" s="45">
        <v>1</v>
      </c>
      <c r="S39" s="45">
        <v>1</v>
      </c>
      <c r="T39" s="45">
        <v>1</v>
      </c>
      <c r="U39" s="45">
        <v>1</v>
      </c>
      <c r="V39" s="45">
        <v>0</v>
      </c>
      <c r="W39" s="45">
        <v>1</v>
      </c>
      <c r="X39" s="50">
        <v>0</v>
      </c>
      <c r="Y39" s="50">
        <v>0</v>
      </c>
      <c r="Z39" s="50">
        <v>1</v>
      </c>
      <c r="AA39" s="50">
        <v>1</v>
      </c>
      <c r="AB39" s="51">
        <f t="shared" si="0"/>
        <v>11</v>
      </c>
      <c r="AC39" s="44"/>
      <c r="AD39" s="44"/>
      <c r="AE39" s="53"/>
      <c r="AF39" s="53"/>
      <c r="AG39" s="13" t="s">
        <v>247</v>
      </c>
    </row>
    <row r="40" spans="1:33" ht="36.950000000000003" customHeight="1">
      <c r="A40" s="43" t="s">
        <v>30</v>
      </c>
      <c r="B40" s="45">
        <v>33</v>
      </c>
      <c r="C40" s="43" t="s">
        <v>31</v>
      </c>
      <c r="D40" s="13" t="s">
        <v>256</v>
      </c>
      <c r="E40" s="13" t="s">
        <v>257</v>
      </c>
      <c r="F40" s="45">
        <v>8</v>
      </c>
      <c r="G40" s="45" t="s">
        <v>258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50"/>
      <c r="Y40" s="50"/>
      <c r="Z40" s="50"/>
      <c r="AA40" s="50"/>
      <c r="AB40" s="51">
        <f t="shared" si="0"/>
        <v>0</v>
      </c>
      <c r="AC40" s="44"/>
      <c r="AD40" s="44"/>
      <c r="AE40" s="53"/>
      <c r="AF40" s="49"/>
      <c r="AG40" s="13" t="s">
        <v>259</v>
      </c>
    </row>
    <row r="41" spans="1:33" ht="36.950000000000003" customHeight="1">
      <c r="A41" s="43" t="s">
        <v>30</v>
      </c>
      <c r="B41" s="43">
        <v>34</v>
      </c>
      <c r="C41" s="43" t="s">
        <v>31</v>
      </c>
      <c r="D41" s="13" t="s">
        <v>260</v>
      </c>
      <c r="E41" s="13" t="s">
        <v>257</v>
      </c>
      <c r="F41" s="45">
        <v>8</v>
      </c>
      <c r="G41" s="45" t="s">
        <v>261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50"/>
      <c r="Y41" s="50"/>
      <c r="Z41" s="50"/>
      <c r="AA41" s="50"/>
      <c r="AB41" s="51">
        <f t="shared" si="0"/>
        <v>0</v>
      </c>
      <c r="AC41" s="44"/>
      <c r="AD41" s="44"/>
      <c r="AE41" s="53"/>
      <c r="AF41" s="53"/>
      <c r="AG41" s="13" t="s">
        <v>259</v>
      </c>
    </row>
    <row r="42" spans="1:33" ht="36.950000000000003" customHeight="1">
      <c r="A42" s="43" t="s">
        <v>30</v>
      </c>
      <c r="B42" s="45">
        <v>35</v>
      </c>
      <c r="C42" s="43" t="s">
        <v>31</v>
      </c>
      <c r="D42" s="13" t="s">
        <v>262</v>
      </c>
      <c r="E42" s="13" t="s">
        <v>257</v>
      </c>
      <c r="F42" s="45">
        <v>8</v>
      </c>
      <c r="G42" s="45" t="s">
        <v>263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50"/>
      <c r="Y42" s="50"/>
      <c r="Z42" s="50"/>
      <c r="AA42" s="50"/>
      <c r="AB42" s="51">
        <f t="shared" si="0"/>
        <v>0</v>
      </c>
      <c r="AC42" s="44"/>
      <c r="AD42" s="44"/>
      <c r="AE42" s="53"/>
      <c r="AF42" s="53"/>
      <c r="AG42" s="13" t="s">
        <v>259</v>
      </c>
    </row>
    <row r="43" spans="1:33">
      <c r="A43" s="6"/>
      <c r="B43" s="9"/>
      <c r="C43" s="6"/>
      <c r="D43" s="7"/>
      <c r="E43" s="7"/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21"/>
      <c r="AC43" s="8"/>
      <c r="AD43" s="10"/>
      <c r="AE43" s="19"/>
      <c r="AF43" s="19"/>
      <c r="AG43" s="7"/>
    </row>
    <row r="44" spans="1:33">
      <c r="A44" s="60" t="s">
        <v>14</v>
      </c>
      <c r="B44" s="60"/>
      <c r="C44" s="60"/>
      <c r="D44" s="59"/>
      <c r="E44" s="59"/>
    </row>
    <row r="45" spans="1:33" ht="28.5" customHeight="1">
      <c r="A45" s="61" t="s">
        <v>15</v>
      </c>
      <c r="B45" s="61"/>
      <c r="C45" s="61"/>
      <c r="D45" s="59"/>
      <c r="E45" s="59"/>
    </row>
    <row r="46" spans="1:33" ht="27.75" customHeight="1">
      <c r="A46" s="16"/>
      <c r="B46" s="16"/>
      <c r="C46" s="17"/>
      <c r="D46" s="59"/>
      <c r="E46" s="59"/>
    </row>
    <row r="47" spans="1:33" ht="36" customHeight="1">
      <c r="A47" s="16"/>
      <c r="B47" s="16"/>
      <c r="C47" s="17"/>
      <c r="D47" s="59"/>
      <c r="E47" s="59"/>
    </row>
  </sheetData>
  <autoFilter ref="A6:AG42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</autoFilter>
  <mergeCells count="23">
    <mergeCell ref="AF6:AF7"/>
    <mergeCell ref="AG6:AG7"/>
    <mergeCell ref="D44:E44"/>
    <mergeCell ref="D45:E45"/>
    <mergeCell ref="D46:E46"/>
    <mergeCell ref="H6:K6"/>
    <mergeCell ref="L6:O6"/>
    <mergeCell ref="P6:S6"/>
    <mergeCell ref="T6:W6"/>
    <mergeCell ref="D47:E47"/>
    <mergeCell ref="A44:C44"/>
    <mergeCell ref="A45:C45"/>
    <mergeCell ref="A6:E6"/>
    <mergeCell ref="A1:AE1"/>
    <mergeCell ref="A2:D2"/>
    <mergeCell ref="A3:D3"/>
    <mergeCell ref="A4:AE4"/>
    <mergeCell ref="A5:AE5"/>
    <mergeCell ref="X6:AA6"/>
    <mergeCell ref="AB6:AB7"/>
    <mergeCell ref="AC6:AC7"/>
    <mergeCell ref="AD6:AD7"/>
    <mergeCell ref="AE6:AE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workbookViewId="0">
      <selection activeCell="AG12" sqref="AG12"/>
    </sheetView>
  </sheetViews>
  <sheetFormatPr defaultRowHeight="15"/>
  <cols>
    <col min="1" max="1" width="10.140625" customWidth="1"/>
    <col min="2" max="2" width="3.28515625" customWidth="1"/>
    <col min="3" max="3" width="9.28515625" customWidth="1"/>
    <col min="4" max="4" width="12" customWidth="1"/>
    <col min="5" max="5" width="11.42578125" customWidth="1"/>
    <col min="6" max="6" width="5.42578125" customWidth="1"/>
    <col min="7" max="7" width="7.42578125" customWidth="1"/>
    <col min="8" max="27" width="3.28515625" customWidth="1"/>
    <col min="28" max="28" width="4.42578125" customWidth="1"/>
    <col min="29" max="29" width="5.42578125" customWidth="1"/>
    <col min="30" max="30" width="5.5703125" customWidth="1"/>
    <col min="31" max="31" width="8" customWidth="1"/>
    <col min="32" max="32" width="9.7109375" customWidth="1"/>
    <col min="33" max="33" width="12.85546875" customWidth="1"/>
  </cols>
  <sheetData>
    <row r="1" spans="1:33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33">
      <c r="A2" s="63" t="s">
        <v>23</v>
      </c>
      <c r="B2" s="63"/>
      <c r="C2" s="63"/>
      <c r="D2" s="64"/>
      <c r="E2" s="4"/>
      <c r="F2" s="4"/>
      <c r="G2" s="4"/>
      <c r="H2" s="4"/>
      <c r="I2" s="4"/>
      <c r="J2" s="5"/>
      <c r="K2" s="4"/>
      <c r="L2" s="4"/>
      <c r="M2" s="4"/>
      <c r="N2" s="5"/>
      <c r="O2" s="4"/>
      <c r="P2" s="4"/>
      <c r="Q2" s="4"/>
      <c r="R2" s="5"/>
      <c r="S2" s="4"/>
      <c r="T2" s="4"/>
      <c r="U2" s="5"/>
      <c r="V2" s="4"/>
      <c r="W2" s="4"/>
      <c r="X2" s="4"/>
      <c r="Y2" s="4"/>
      <c r="Z2" s="4"/>
    </row>
    <row r="3" spans="1:33">
      <c r="A3" s="63" t="s">
        <v>11</v>
      </c>
      <c r="B3" s="63"/>
      <c r="C3" s="63"/>
      <c r="D3" s="64"/>
      <c r="E3" s="4"/>
      <c r="F3" s="4"/>
      <c r="G3" s="4"/>
      <c r="H3" s="4"/>
      <c r="I3" s="4"/>
      <c r="J3" s="5"/>
      <c r="K3" s="4"/>
      <c r="L3" s="4"/>
      <c r="M3" s="4"/>
      <c r="N3" s="5"/>
      <c r="O3" s="4"/>
      <c r="P3" s="4"/>
      <c r="Q3" s="4"/>
      <c r="R3" s="5"/>
      <c r="S3" s="4"/>
      <c r="T3" s="4"/>
      <c r="U3" s="5"/>
      <c r="V3" s="4"/>
      <c r="W3" s="4"/>
      <c r="X3" s="4"/>
      <c r="Y3" s="4"/>
      <c r="Z3" s="4"/>
    </row>
    <row r="4" spans="1:33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33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33" ht="21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  <c r="AB6" s="68" t="s">
        <v>18</v>
      </c>
      <c r="AC6" s="70" t="s">
        <v>19</v>
      </c>
      <c r="AD6" s="70" t="s">
        <v>5</v>
      </c>
      <c r="AE6" s="70" t="s">
        <v>6</v>
      </c>
      <c r="AF6" s="70" t="s">
        <v>7</v>
      </c>
      <c r="AG6" s="70" t="s">
        <v>8</v>
      </c>
    </row>
    <row r="7" spans="1:33" ht="88.5" customHeight="1">
      <c r="A7" s="2" t="s">
        <v>0</v>
      </c>
      <c r="B7" s="2" t="s">
        <v>1</v>
      </c>
      <c r="C7" s="2" t="s">
        <v>9</v>
      </c>
      <c r="D7" s="2" t="s">
        <v>2</v>
      </c>
      <c r="E7" s="2" t="s">
        <v>3</v>
      </c>
      <c r="F7" s="2" t="s">
        <v>4</v>
      </c>
      <c r="G7" s="2" t="s">
        <v>12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>
        <v>13</v>
      </c>
      <c r="U7" s="3">
        <v>14</v>
      </c>
      <c r="V7" s="3">
        <v>15</v>
      </c>
      <c r="W7" s="3">
        <v>16</v>
      </c>
      <c r="X7" s="3">
        <v>17</v>
      </c>
      <c r="Y7" s="3">
        <v>18</v>
      </c>
      <c r="Z7" s="3">
        <v>19</v>
      </c>
      <c r="AA7" s="3">
        <v>20</v>
      </c>
      <c r="AB7" s="69"/>
      <c r="AC7" s="71"/>
      <c r="AD7" s="71"/>
      <c r="AE7" s="71"/>
      <c r="AF7" s="71"/>
      <c r="AG7" s="71"/>
    </row>
    <row r="8" spans="1:33" ht="36.950000000000003" customHeight="1">
      <c r="A8" s="6" t="s">
        <v>30</v>
      </c>
      <c r="B8" s="42">
        <v>1</v>
      </c>
      <c r="C8" s="43" t="s">
        <v>31</v>
      </c>
      <c r="D8" s="44" t="s">
        <v>66</v>
      </c>
      <c r="E8" s="44" t="s">
        <v>73</v>
      </c>
      <c r="F8" s="42" t="s">
        <v>38</v>
      </c>
      <c r="G8" s="42" t="s">
        <v>39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42">
        <v>1</v>
      </c>
      <c r="P8" s="42">
        <v>1</v>
      </c>
      <c r="Q8" s="42">
        <v>1</v>
      </c>
      <c r="R8" s="42">
        <v>0</v>
      </c>
      <c r="S8" s="42">
        <v>1</v>
      </c>
      <c r="T8" s="42">
        <v>1</v>
      </c>
      <c r="U8" s="44">
        <v>1</v>
      </c>
      <c r="V8" s="42">
        <v>1</v>
      </c>
      <c r="W8" s="45">
        <v>0</v>
      </c>
      <c r="X8" s="44">
        <v>1</v>
      </c>
      <c r="Y8" s="44">
        <v>1</v>
      </c>
      <c r="Z8" s="49">
        <v>1</v>
      </c>
      <c r="AA8" s="49">
        <v>0</v>
      </c>
      <c r="AB8" s="54">
        <f>SUM(H8:AA8)</f>
        <v>17</v>
      </c>
      <c r="AC8" s="49"/>
      <c r="AD8" s="49"/>
      <c r="AE8" s="49"/>
      <c r="AF8" s="13" t="s">
        <v>274</v>
      </c>
      <c r="AG8" s="44" t="s">
        <v>36</v>
      </c>
    </row>
    <row r="9" spans="1:33" ht="36.950000000000003" customHeight="1">
      <c r="A9" s="6" t="s">
        <v>30</v>
      </c>
      <c r="B9" s="45">
        <v>2</v>
      </c>
      <c r="C9" s="43" t="s">
        <v>31</v>
      </c>
      <c r="D9" s="38" t="s">
        <v>67</v>
      </c>
      <c r="E9" s="44" t="s">
        <v>73</v>
      </c>
      <c r="F9" s="42" t="s">
        <v>38</v>
      </c>
      <c r="G9" s="42" t="s">
        <v>40</v>
      </c>
      <c r="H9" s="38">
        <v>1</v>
      </c>
      <c r="I9" s="38">
        <v>1</v>
      </c>
      <c r="J9" s="38">
        <v>1</v>
      </c>
      <c r="K9" s="38">
        <v>1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S9" s="38">
        <v>0</v>
      </c>
      <c r="T9" s="38">
        <v>1</v>
      </c>
      <c r="U9" s="38">
        <v>0</v>
      </c>
      <c r="V9" s="38">
        <v>1</v>
      </c>
      <c r="W9" s="45">
        <v>1</v>
      </c>
      <c r="X9" s="38">
        <v>1</v>
      </c>
      <c r="Y9" s="38">
        <v>0</v>
      </c>
      <c r="Z9" s="49">
        <v>1</v>
      </c>
      <c r="AA9" s="49">
        <v>1</v>
      </c>
      <c r="AB9" s="54">
        <f t="shared" ref="AB9:AB43" si="0">SUM(H9:AA9)</f>
        <v>17</v>
      </c>
      <c r="AC9" s="49"/>
      <c r="AD9" s="49"/>
      <c r="AE9" s="49"/>
      <c r="AF9" s="13" t="s">
        <v>274</v>
      </c>
      <c r="AG9" s="44" t="s">
        <v>36</v>
      </c>
    </row>
    <row r="10" spans="1:33" ht="36.950000000000003" customHeight="1">
      <c r="A10" s="6" t="s">
        <v>30</v>
      </c>
      <c r="B10" s="42">
        <v>3</v>
      </c>
      <c r="C10" s="43" t="s">
        <v>31</v>
      </c>
      <c r="D10" s="38" t="s">
        <v>49</v>
      </c>
      <c r="E10" s="44" t="s">
        <v>73</v>
      </c>
      <c r="F10" s="42" t="s">
        <v>38</v>
      </c>
      <c r="G10" s="42" t="s">
        <v>41</v>
      </c>
      <c r="H10" s="38">
        <v>1</v>
      </c>
      <c r="I10" s="38">
        <v>1</v>
      </c>
      <c r="J10" s="38">
        <v>1</v>
      </c>
      <c r="K10" s="38">
        <v>1</v>
      </c>
      <c r="L10" s="38">
        <v>0</v>
      </c>
      <c r="M10" s="38">
        <v>1</v>
      </c>
      <c r="N10" s="38">
        <v>1</v>
      </c>
      <c r="O10" s="38">
        <v>1</v>
      </c>
      <c r="P10" s="38">
        <v>1</v>
      </c>
      <c r="Q10" s="38">
        <v>1</v>
      </c>
      <c r="R10" s="38">
        <v>1</v>
      </c>
      <c r="S10" s="38">
        <v>1</v>
      </c>
      <c r="T10" s="38">
        <v>1</v>
      </c>
      <c r="U10" s="38">
        <v>1</v>
      </c>
      <c r="V10" s="38">
        <v>1</v>
      </c>
      <c r="W10" s="45">
        <v>1</v>
      </c>
      <c r="X10" s="49">
        <v>1</v>
      </c>
      <c r="Y10" s="49">
        <v>1</v>
      </c>
      <c r="Z10" s="49">
        <v>1</v>
      </c>
      <c r="AA10" s="49">
        <v>1</v>
      </c>
      <c r="AB10" s="54">
        <f t="shared" si="0"/>
        <v>19</v>
      </c>
      <c r="AC10" s="49"/>
      <c r="AD10" s="49"/>
      <c r="AE10" s="49"/>
      <c r="AF10" s="13" t="s">
        <v>273</v>
      </c>
      <c r="AG10" s="44" t="s">
        <v>36</v>
      </c>
    </row>
    <row r="11" spans="1:33" ht="36.950000000000003" customHeight="1">
      <c r="A11" s="6" t="s">
        <v>30</v>
      </c>
      <c r="B11" s="45">
        <v>4</v>
      </c>
      <c r="C11" s="43" t="s">
        <v>31</v>
      </c>
      <c r="D11" s="12" t="s">
        <v>50</v>
      </c>
      <c r="E11" s="44" t="s">
        <v>73</v>
      </c>
      <c r="F11" s="42" t="s">
        <v>38</v>
      </c>
      <c r="G11" s="42" t="s">
        <v>52</v>
      </c>
      <c r="H11" s="46">
        <v>1</v>
      </c>
      <c r="I11" s="46">
        <v>1</v>
      </c>
      <c r="J11" s="46">
        <v>1</v>
      </c>
      <c r="K11" s="46">
        <v>0</v>
      </c>
      <c r="L11" s="46">
        <v>1</v>
      </c>
      <c r="M11" s="46">
        <v>1</v>
      </c>
      <c r="N11" s="47">
        <v>1</v>
      </c>
      <c r="O11" s="12">
        <v>1</v>
      </c>
      <c r="P11" s="47">
        <v>1</v>
      </c>
      <c r="Q11" s="49">
        <v>1</v>
      </c>
      <c r="R11" s="49">
        <v>0</v>
      </c>
      <c r="S11" s="49">
        <v>1</v>
      </c>
      <c r="T11" s="49">
        <v>1</v>
      </c>
      <c r="U11" s="49">
        <v>1</v>
      </c>
      <c r="V11" s="49">
        <v>1</v>
      </c>
      <c r="W11" s="48">
        <v>1</v>
      </c>
      <c r="X11" s="12">
        <v>1</v>
      </c>
      <c r="Y11" s="12">
        <v>1</v>
      </c>
      <c r="Z11" s="49">
        <v>1</v>
      </c>
      <c r="AA11" s="49">
        <v>1</v>
      </c>
      <c r="AB11" s="54">
        <f t="shared" si="0"/>
        <v>18</v>
      </c>
      <c r="AC11" s="49"/>
      <c r="AD11" s="49"/>
      <c r="AE11" s="49"/>
      <c r="AF11" s="13" t="s">
        <v>274</v>
      </c>
      <c r="AG11" s="12" t="s">
        <v>36</v>
      </c>
    </row>
    <row r="12" spans="1:33" ht="36.950000000000003" customHeight="1">
      <c r="A12" s="6" t="s">
        <v>30</v>
      </c>
      <c r="B12" s="42">
        <v>5</v>
      </c>
      <c r="C12" s="43" t="s">
        <v>31</v>
      </c>
      <c r="D12" s="44" t="s">
        <v>86</v>
      </c>
      <c r="E12" s="44" t="s">
        <v>75</v>
      </c>
      <c r="F12" s="42" t="s">
        <v>38</v>
      </c>
      <c r="G12" s="42" t="s">
        <v>87</v>
      </c>
      <c r="H12" s="42">
        <v>1</v>
      </c>
      <c r="I12" s="42">
        <v>0</v>
      </c>
      <c r="J12" s="42">
        <v>0</v>
      </c>
      <c r="K12" s="42">
        <v>0</v>
      </c>
      <c r="L12" s="42">
        <v>1</v>
      </c>
      <c r="M12" s="42">
        <v>1</v>
      </c>
      <c r="N12" s="42">
        <v>1</v>
      </c>
      <c r="O12" s="42">
        <v>1</v>
      </c>
      <c r="P12" s="42">
        <v>1</v>
      </c>
      <c r="Q12" s="42">
        <v>1</v>
      </c>
      <c r="R12" s="42">
        <v>0</v>
      </c>
      <c r="S12" s="42">
        <v>0</v>
      </c>
      <c r="T12" s="42">
        <v>1</v>
      </c>
      <c r="U12" s="44">
        <v>1</v>
      </c>
      <c r="V12" s="42">
        <v>1</v>
      </c>
      <c r="W12" s="45">
        <v>1</v>
      </c>
      <c r="X12" s="44">
        <v>1</v>
      </c>
      <c r="Y12" s="44">
        <v>1</v>
      </c>
      <c r="Z12" s="49">
        <v>0</v>
      </c>
      <c r="AA12" s="49">
        <v>1</v>
      </c>
      <c r="AB12" s="54">
        <f t="shared" si="0"/>
        <v>14</v>
      </c>
      <c r="AC12" s="49"/>
      <c r="AD12" s="49"/>
      <c r="AE12" s="49"/>
      <c r="AF12" s="13" t="s">
        <v>274</v>
      </c>
      <c r="AG12" s="44" t="s">
        <v>88</v>
      </c>
    </row>
    <row r="13" spans="1:33" ht="36.950000000000003" customHeight="1">
      <c r="A13" s="6" t="s">
        <v>30</v>
      </c>
      <c r="B13" s="45">
        <v>6</v>
      </c>
      <c r="C13" s="43" t="s">
        <v>31</v>
      </c>
      <c r="D13" s="38" t="s">
        <v>89</v>
      </c>
      <c r="E13" s="38" t="s">
        <v>75</v>
      </c>
      <c r="F13" s="38" t="s">
        <v>38</v>
      </c>
      <c r="G13" s="38" t="s">
        <v>90</v>
      </c>
      <c r="H13" s="38">
        <v>1</v>
      </c>
      <c r="I13" s="38">
        <v>1</v>
      </c>
      <c r="J13" s="38">
        <v>1</v>
      </c>
      <c r="K13" s="38">
        <v>0</v>
      </c>
      <c r="L13" s="38">
        <v>0</v>
      </c>
      <c r="M13" s="38">
        <v>1</v>
      </c>
      <c r="N13" s="38">
        <v>1</v>
      </c>
      <c r="O13" s="38">
        <v>0</v>
      </c>
      <c r="P13" s="38">
        <v>0</v>
      </c>
      <c r="Q13" s="38">
        <v>0</v>
      </c>
      <c r="R13" s="38">
        <v>0</v>
      </c>
      <c r="S13" s="38">
        <v>1</v>
      </c>
      <c r="T13" s="38">
        <v>1</v>
      </c>
      <c r="U13" s="38">
        <v>1</v>
      </c>
      <c r="V13" s="38">
        <v>1</v>
      </c>
      <c r="W13" s="45">
        <v>0</v>
      </c>
      <c r="X13" s="38">
        <v>0</v>
      </c>
      <c r="Y13" s="38">
        <v>1</v>
      </c>
      <c r="Z13" s="49">
        <v>0</v>
      </c>
      <c r="AA13" s="49">
        <v>0</v>
      </c>
      <c r="AB13" s="54">
        <f t="shared" si="0"/>
        <v>10</v>
      </c>
      <c r="AC13" s="49"/>
      <c r="AD13" s="49"/>
      <c r="AE13" s="49"/>
      <c r="AF13" s="13"/>
      <c r="AG13" s="44" t="s">
        <v>88</v>
      </c>
    </row>
    <row r="14" spans="1:33" ht="36.950000000000003" customHeight="1">
      <c r="A14" s="6" t="s">
        <v>30</v>
      </c>
      <c r="B14" s="42">
        <v>7</v>
      </c>
      <c r="C14" s="43" t="s">
        <v>31</v>
      </c>
      <c r="D14" s="38" t="s">
        <v>91</v>
      </c>
      <c r="E14" s="38" t="s">
        <v>75</v>
      </c>
      <c r="F14" s="38" t="s">
        <v>92</v>
      </c>
      <c r="G14" s="38" t="s">
        <v>93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1</v>
      </c>
      <c r="N14" s="38">
        <v>1</v>
      </c>
      <c r="O14" s="38">
        <v>0</v>
      </c>
      <c r="P14" s="38">
        <v>1</v>
      </c>
      <c r="Q14" s="38">
        <v>1</v>
      </c>
      <c r="R14" s="38">
        <v>1</v>
      </c>
      <c r="S14" s="38">
        <v>1</v>
      </c>
      <c r="T14" s="38">
        <v>1</v>
      </c>
      <c r="U14" s="38">
        <v>1</v>
      </c>
      <c r="V14" s="38">
        <v>1</v>
      </c>
      <c r="W14" s="45">
        <v>0</v>
      </c>
      <c r="X14" s="49">
        <v>0</v>
      </c>
      <c r="Y14" s="49">
        <v>1</v>
      </c>
      <c r="Z14" s="49">
        <v>1</v>
      </c>
      <c r="AA14" s="49">
        <v>0</v>
      </c>
      <c r="AB14" s="54">
        <f t="shared" si="0"/>
        <v>11</v>
      </c>
      <c r="AC14" s="49"/>
      <c r="AD14" s="49"/>
      <c r="AE14" s="49"/>
      <c r="AF14" s="13"/>
      <c r="AG14" s="44" t="s">
        <v>88</v>
      </c>
    </row>
    <row r="15" spans="1:33" ht="36.950000000000003" customHeight="1">
      <c r="A15" s="6" t="s">
        <v>30</v>
      </c>
      <c r="B15" s="45">
        <v>8</v>
      </c>
      <c r="C15" s="43" t="s">
        <v>31</v>
      </c>
      <c r="D15" s="44" t="s">
        <v>113</v>
      </c>
      <c r="E15" s="44" t="s">
        <v>107</v>
      </c>
      <c r="F15" s="42">
        <v>9</v>
      </c>
      <c r="G15" s="42" t="s">
        <v>114</v>
      </c>
      <c r="H15" s="42">
        <v>1</v>
      </c>
      <c r="I15" s="42">
        <v>1</v>
      </c>
      <c r="J15" s="42">
        <v>1</v>
      </c>
      <c r="K15" s="42">
        <v>1</v>
      </c>
      <c r="L15" s="42">
        <v>1</v>
      </c>
      <c r="M15" s="42">
        <v>1</v>
      </c>
      <c r="N15" s="42">
        <v>1</v>
      </c>
      <c r="O15" s="42">
        <v>1</v>
      </c>
      <c r="P15" s="42">
        <v>1</v>
      </c>
      <c r="Q15" s="42">
        <v>1</v>
      </c>
      <c r="R15" s="42">
        <v>1</v>
      </c>
      <c r="S15" s="42">
        <v>1</v>
      </c>
      <c r="T15" s="42">
        <v>1</v>
      </c>
      <c r="U15" s="44">
        <v>1</v>
      </c>
      <c r="V15" s="42">
        <v>1</v>
      </c>
      <c r="W15" s="45">
        <v>1</v>
      </c>
      <c r="X15" s="44">
        <v>1</v>
      </c>
      <c r="Y15" s="44">
        <v>1</v>
      </c>
      <c r="Z15" s="49">
        <v>1</v>
      </c>
      <c r="AA15" s="49">
        <v>1</v>
      </c>
      <c r="AB15" s="54">
        <f t="shared" si="0"/>
        <v>20</v>
      </c>
      <c r="AC15" s="49"/>
      <c r="AD15" s="49"/>
      <c r="AE15" s="49"/>
      <c r="AF15" s="13" t="s">
        <v>273</v>
      </c>
      <c r="AG15" s="44" t="s">
        <v>272</v>
      </c>
    </row>
    <row r="16" spans="1:33" ht="36.950000000000003" customHeight="1">
      <c r="A16" s="6" t="s">
        <v>30</v>
      </c>
      <c r="B16" s="42">
        <v>9</v>
      </c>
      <c r="C16" s="43" t="s">
        <v>31</v>
      </c>
      <c r="D16" s="38" t="s">
        <v>115</v>
      </c>
      <c r="E16" s="38" t="s">
        <v>107</v>
      </c>
      <c r="F16" s="38">
        <v>9</v>
      </c>
      <c r="G16" s="38" t="s">
        <v>116</v>
      </c>
      <c r="H16" s="38">
        <v>1</v>
      </c>
      <c r="I16" s="38">
        <v>1</v>
      </c>
      <c r="J16" s="38">
        <v>1</v>
      </c>
      <c r="K16" s="38">
        <v>1</v>
      </c>
      <c r="L16" s="38">
        <v>0</v>
      </c>
      <c r="M16" s="38">
        <v>1</v>
      </c>
      <c r="N16" s="38">
        <v>1</v>
      </c>
      <c r="O16" s="38">
        <v>1</v>
      </c>
      <c r="P16" s="38">
        <v>0</v>
      </c>
      <c r="Q16" s="38">
        <v>1</v>
      </c>
      <c r="R16" s="38">
        <v>1</v>
      </c>
      <c r="S16" s="38">
        <v>1</v>
      </c>
      <c r="T16" s="38">
        <v>1</v>
      </c>
      <c r="U16" s="38">
        <v>1</v>
      </c>
      <c r="V16" s="38">
        <v>1</v>
      </c>
      <c r="W16" s="45">
        <v>1</v>
      </c>
      <c r="X16" s="38">
        <v>1</v>
      </c>
      <c r="Y16" s="38">
        <v>1</v>
      </c>
      <c r="Z16" s="49">
        <v>1</v>
      </c>
      <c r="AA16" s="49">
        <v>1</v>
      </c>
      <c r="AB16" s="54">
        <f t="shared" si="0"/>
        <v>18</v>
      </c>
      <c r="AC16" s="49"/>
      <c r="AD16" s="49"/>
      <c r="AE16" s="49"/>
      <c r="AF16" s="13" t="s">
        <v>274</v>
      </c>
      <c r="AG16" s="44" t="s">
        <v>272</v>
      </c>
    </row>
    <row r="17" spans="1:33" ht="36.950000000000003" customHeight="1">
      <c r="A17" s="6" t="s">
        <v>30</v>
      </c>
      <c r="B17" s="45">
        <v>10</v>
      </c>
      <c r="C17" s="43" t="s">
        <v>31</v>
      </c>
      <c r="D17" s="44" t="s">
        <v>133</v>
      </c>
      <c r="E17" s="44" t="s">
        <v>126</v>
      </c>
      <c r="F17" s="42">
        <v>9</v>
      </c>
      <c r="G17" s="42" t="s">
        <v>134</v>
      </c>
      <c r="H17" s="42">
        <v>1</v>
      </c>
      <c r="I17" s="42">
        <v>1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4">
        <v>1</v>
      </c>
      <c r="V17" s="42">
        <v>0</v>
      </c>
      <c r="W17" s="45">
        <v>0</v>
      </c>
      <c r="X17" s="44">
        <v>0</v>
      </c>
      <c r="Y17" s="44">
        <v>1</v>
      </c>
      <c r="Z17" s="49">
        <v>1</v>
      </c>
      <c r="AA17" s="49">
        <v>1</v>
      </c>
      <c r="AB17" s="54">
        <f t="shared" si="0"/>
        <v>6</v>
      </c>
      <c r="AC17" s="49"/>
      <c r="AD17" s="49"/>
      <c r="AE17" s="49"/>
      <c r="AF17" s="13"/>
      <c r="AG17" s="44" t="s">
        <v>128</v>
      </c>
    </row>
    <row r="18" spans="1:33" ht="36.950000000000003" customHeight="1">
      <c r="A18" s="6" t="s">
        <v>30</v>
      </c>
      <c r="B18" s="42">
        <v>11</v>
      </c>
      <c r="C18" s="43" t="s">
        <v>31</v>
      </c>
      <c r="D18" s="38" t="s">
        <v>135</v>
      </c>
      <c r="E18" s="44" t="s">
        <v>126</v>
      </c>
      <c r="F18" s="38">
        <v>9</v>
      </c>
      <c r="G18" s="42" t="s">
        <v>136</v>
      </c>
      <c r="H18" s="38">
        <v>1</v>
      </c>
      <c r="I18" s="38">
        <v>0</v>
      </c>
      <c r="J18" s="38">
        <v>0</v>
      </c>
      <c r="K18" s="38">
        <v>0</v>
      </c>
      <c r="L18" s="38">
        <v>1</v>
      </c>
      <c r="M18" s="38">
        <v>0</v>
      </c>
      <c r="N18" s="38">
        <v>0</v>
      </c>
      <c r="O18" s="38">
        <v>0</v>
      </c>
      <c r="P18" s="38">
        <v>1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45">
        <v>0</v>
      </c>
      <c r="X18" s="38">
        <v>0</v>
      </c>
      <c r="Y18" s="38">
        <v>0</v>
      </c>
      <c r="Z18" s="49">
        <v>0</v>
      </c>
      <c r="AA18" s="49">
        <v>1</v>
      </c>
      <c r="AB18" s="54">
        <f t="shared" si="0"/>
        <v>4</v>
      </c>
      <c r="AC18" s="49"/>
      <c r="AD18" s="49"/>
      <c r="AE18" s="49"/>
      <c r="AF18" s="13"/>
      <c r="AG18" s="44" t="s">
        <v>128</v>
      </c>
    </row>
    <row r="19" spans="1:33" ht="36.950000000000003" customHeight="1">
      <c r="A19" s="6" t="s">
        <v>30</v>
      </c>
      <c r="B19" s="45">
        <v>12</v>
      </c>
      <c r="C19" s="43" t="s">
        <v>31</v>
      </c>
      <c r="D19" s="38" t="s">
        <v>137</v>
      </c>
      <c r="E19" s="44" t="s">
        <v>126</v>
      </c>
      <c r="F19" s="38">
        <v>9</v>
      </c>
      <c r="G19" s="42" t="s">
        <v>138</v>
      </c>
      <c r="H19" s="38">
        <v>0</v>
      </c>
      <c r="I19" s="38">
        <v>1</v>
      </c>
      <c r="J19" s="38">
        <v>1</v>
      </c>
      <c r="K19" s="38">
        <v>1</v>
      </c>
      <c r="L19" s="38">
        <v>1</v>
      </c>
      <c r="M19" s="38">
        <v>0</v>
      </c>
      <c r="N19" s="38">
        <v>0</v>
      </c>
      <c r="O19" s="38">
        <v>1</v>
      </c>
      <c r="P19" s="38">
        <v>1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45">
        <v>0</v>
      </c>
      <c r="X19" s="49">
        <v>0</v>
      </c>
      <c r="Y19" s="49">
        <v>1</v>
      </c>
      <c r="Z19" s="49">
        <v>0</v>
      </c>
      <c r="AA19" s="49">
        <v>1</v>
      </c>
      <c r="AB19" s="54">
        <f t="shared" si="0"/>
        <v>8</v>
      </c>
      <c r="AC19" s="49"/>
      <c r="AD19" s="49"/>
      <c r="AE19" s="49"/>
      <c r="AF19" s="13"/>
      <c r="AG19" s="44" t="s">
        <v>128</v>
      </c>
    </row>
    <row r="20" spans="1:33" ht="36.950000000000003" customHeight="1">
      <c r="A20" s="6" t="s">
        <v>30</v>
      </c>
      <c r="B20" s="42">
        <v>13</v>
      </c>
      <c r="C20" s="43" t="s">
        <v>31</v>
      </c>
      <c r="D20" s="44" t="s">
        <v>151</v>
      </c>
      <c r="E20" s="13" t="s">
        <v>140</v>
      </c>
      <c r="F20" s="42">
        <v>9</v>
      </c>
      <c r="G20" s="42" t="s">
        <v>152</v>
      </c>
      <c r="H20" s="42">
        <v>1</v>
      </c>
      <c r="I20" s="42">
        <v>0</v>
      </c>
      <c r="J20" s="42">
        <v>1</v>
      </c>
      <c r="K20" s="42">
        <v>0</v>
      </c>
      <c r="L20" s="42">
        <v>0</v>
      </c>
      <c r="M20" s="42">
        <v>1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0</v>
      </c>
      <c r="T20" s="42">
        <v>0</v>
      </c>
      <c r="U20" s="44">
        <v>1</v>
      </c>
      <c r="V20" s="42">
        <v>0</v>
      </c>
      <c r="W20" s="45">
        <v>1</v>
      </c>
      <c r="X20" s="44">
        <v>0</v>
      </c>
      <c r="Y20" s="44">
        <v>1</v>
      </c>
      <c r="Z20" s="49">
        <v>1</v>
      </c>
      <c r="AA20" s="49">
        <v>1</v>
      </c>
      <c r="AB20" s="54">
        <f t="shared" si="0"/>
        <v>13</v>
      </c>
      <c r="AC20" s="49"/>
      <c r="AD20" s="49"/>
      <c r="AE20" s="49"/>
      <c r="AF20" s="13"/>
      <c r="AG20" s="13" t="s">
        <v>142</v>
      </c>
    </row>
    <row r="21" spans="1:33" ht="36.950000000000003" customHeight="1">
      <c r="A21" s="6" t="s">
        <v>30</v>
      </c>
      <c r="B21" s="45">
        <v>14</v>
      </c>
      <c r="C21" s="43" t="s">
        <v>31</v>
      </c>
      <c r="D21" s="38" t="s">
        <v>153</v>
      </c>
      <c r="E21" s="13" t="s">
        <v>140</v>
      </c>
      <c r="F21" s="38">
        <v>9</v>
      </c>
      <c r="G21" s="38" t="s">
        <v>154</v>
      </c>
      <c r="H21" s="38">
        <v>1</v>
      </c>
      <c r="I21" s="38">
        <v>1</v>
      </c>
      <c r="J21" s="38">
        <v>1</v>
      </c>
      <c r="K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1</v>
      </c>
      <c r="R21" s="38">
        <v>1</v>
      </c>
      <c r="S21" s="38">
        <v>1</v>
      </c>
      <c r="T21" s="38">
        <v>1</v>
      </c>
      <c r="U21" s="38">
        <v>1</v>
      </c>
      <c r="V21" s="38">
        <v>1</v>
      </c>
      <c r="W21" s="45">
        <v>1</v>
      </c>
      <c r="X21" s="38">
        <v>0</v>
      </c>
      <c r="Y21" s="38">
        <v>1</v>
      </c>
      <c r="Z21" s="49">
        <v>0</v>
      </c>
      <c r="AA21" s="49">
        <v>1</v>
      </c>
      <c r="AB21" s="54">
        <f t="shared" si="0"/>
        <v>18</v>
      </c>
      <c r="AC21" s="49"/>
      <c r="AD21" s="49"/>
      <c r="AE21" s="49"/>
      <c r="AF21" s="13" t="s">
        <v>274</v>
      </c>
      <c r="AG21" s="13" t="s">
        <v>142</v>
      </c>
    </row>
    <row r="22" spans="1:33" ht="36.950000000000003" customHeight="1">
      <c r="A22" s="6" t="s">
        <v>30</v>
      </c>
      <c r="B22" s="42">
        <v>15</v>
      </c>
      <c r="C22" s="43" t="s">
        <v>31</v>
      </c>
      <c r="D22" s="38" t="s">
        <v>155</v>
      </c>
      <c r="E22" s="13" t="s">
        <v>140</v>
      </c>
      <c r="F22" s="38">
        <v>9</v>
      </c>
      <c r="G22" s="38" t="s">
        <v>156</v>
      </c>
      <c r="H22" s="38">
        <v>0</v>
      </c>
      <c r="I22" s="38">
        <v>1</v>
      </c>
      <c r="J22" s="38">
        <v>1</v>
      </c>
      <c r="K22" s="38">
        <v>0</v>
      </c>
      <c r="L22" s="38">
        <v>0</v>
      </c>
      <c r="M22" s="38">
        <v>1</v>
      </c>
      <c r="N22" s="38">
        <v>1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</v>
      </c>
      <c r="U22" s="38">
        <v>1</v>
      </c>
      <c r="V22" s="38">
        <v>1</v>
      </c>
      <c r="W22" s="45">
        <v>1</v>
      </c>
      <c r="X22" s="49">
        <v>0</v>
      </c>
      <c r="Y22" s="49">
        <v>1</v>
      </c>
      <c r="Z22" s="49">
        <v>0</v>
      </c>
      <c r="AA22" s="49">
        <v>1</v>
      </c>
      <c r="AB22" s="54">
        <f t="shared" si="0"/>
        <v>10</v>
      </c>
      <c r="AC22" s="49"/>
      <c r="AD22" s="49"/>
      <c r="AE22" s="49"/>
      <c r="AF22" s="13"/>
      <c r="AG22" s="13" t="s">
        <v>142</v>
      </c>
    </row>
    <row r="23" spans="1:33" ht="36.950000000000003" customHeight="1">
      <c r="A23" s="6" t="s">
        <v>30</v>
      </c>
      <c r="B23" s="45">
        <v>16</v>
      </c>
      <c r="C23" s="43" t="s">
        <v>31</v>
      </c>
      <c r="D23" s="12" t="s">
        <v>157</v>
      </c>
      <c r="E23" s="13" t="s">
        <v>140</v>
      </c>
      <c r="F23" s="47">
        <v>9</v>
      </c>
      <c r="G23" s="47" t="s">
        <v>158</v>
      </c>
      <c r="H23" s="46">
        <v>1</v>
      </c>
      <c r="I23" s="46">
        <v>0</v>
      </c>
      <c r="J23" s="46">
        <v>1</v>
      </c>
      <c r="K23" s="46">
        <v>0</v>
      </c>
      <c r="L23" s="46">
        <v>0</v>
      </c>
      <c r="M23" s="46">
        <v>1</v>
      </c>
      <c r="N23" s="47">
        <v>1</v>
      </c>
      <c r="O23" s="12">
        <v>1</v>
      </c>
      <c r="P23" s="47">
        <v>1</v>
      </c>
      <c r="Q23" s="49">
        <v>0</v>
      </c>
      <c r="R23" s="49">
        <v>0</v>
      </c>
      <c r="S23" s="49">
        <v>0</v>
      </c>
      <c r="T23" s="49">
        <v>0</v>
      </c>
      <c r="U23" s="49">
        <v>1</v>
      </c>
      <c r="V23" s="49">
        <v>0</v>
      </c>
      <c r="W23" s="48">
        <v>0</v>
      </c>
      <c r="X23" s="12">
        <v>0</v>
      </c>
      <c r="Y23" s="12">
        <v>1</v>
      </c>
      <c r="Z23" s="49">
        <v>0</v>
      </c>
      <c r="AA23" s="49">
        <v>0</v>
      </c>
      <c r="AB23" s="54">
        <f t="shared" si="0"/>
        <v>8</v>
      </c>
      <c r="AC23" s="49"/>
      <c r="AD23" s="49"/>
      <c r="AE23" s="49"/>
      <c r="AF23" s="13"/>
      <c r="AG23" s="13" t="s">
        <v>142</v>
      </c>
    </row>
    <row r="24" spans="1:33" ht="36.950000000000003" customHeight="1">
      <c r="A24" s="6" t="s">
        <v>30</v>
      </c>
      <c r="B24" s="42">
        <v>17</v>
      </c>
      <c r="C24" s="43" t="s">
        <v>31</v>
      </c>
      <c r="D24" s="12" t="s">
        <v>159</v>
      </c>
      <c r="E24" s="13" t="s">
        <v>140</v>
      </c>
      <c r="F24" s="49">
        <v>9</v>
      </c>
      <c r="G24" s="43" t="s">
        <v>160</v>
      </c>
      <c r="H24" s="50">
        <v>1</v>
      </c>
      <c r="I24" s="50">
        <v>0</v>
      </c>
      <c r="J24" s="50">
        <v>1</v>
      </c>
      <c r="K24" s="50">
        <v>1</v>
      </c>
      <c r="L24" s="50">
        <v>1</v>
      </c>
      <c r="M24" s="50">
        <v>1</v>
      </c>
      <c r="N24" s="50">
        <v>0</v>
      </c>
      <c r="O24" s="50">
        <v>1</v>
      </c>
      <c r="P24" s="50">
        <v>1</v>
      </c>
      <c r="Q24" s="50">
        <v>0</v>
      </c>
      <c r="R24" s="50">
        <v>1</v>
      </c>
      <c r="S24" s="50">
        <v>1</v>
      </c>
      <c r="T24" s="50">
        <v>0</v>
      </c>
      <c r="U24" s="50">
        <v>0</v>
      </c>
      <c r="V24" s="50">
        <v>0</v>
      </c>
      <c r="W24" s="51">
        <v>1</v>
      </c>
      <c r="X24" s="43">
        <v>0</v>
      </c>
      <c r="Y24" s="43">
        <v>1</v>
      </c>
      <c r="Z24" s="49">
        <v>0</v>
      </c>
      <c r="AA24" s="49">
        <v>1</v>
      </c>
      <c r="AB24" s="54">
        <f t="shared" si="0"/>
        <v>12</v>
      </c>
      <c r="AC24" s="49"/>
      <c r="AD24" s="49"/>
      <c r="AE24" s="49"/>
      <c r="AF24" s="13"/>
      <c r="AG24" s="13" t="s">
        <v>142</v>
      </c>
    </row>
    <row r="25" spans="1:33" ht="36.950000000000003" customHeight="1">
      <c r="A25" s="6" t="s">
        <v>30</v>
      </c>
      <c r="B25" s="45">
        <v>18</v>
      </c>
      <c r="C25" s="43" t="s">
        <v>31</v>
      </c>
      <c r="D25" s="44" t="s">
        <v>171</v>
      </c>
      <c r="E25" s="44" t="s">
        <v>162</v>
      </c>
      <c r="F25" s="42" t="s">
        <v>172</v>
      </c>
      <c r="G25" s="42" t="s">
        <v>173</v>
      </c>
      <c r="H25" s="42">
        <v>1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1</v>
      </c>
      <c r="O25" s="42">
        <v>0</v>
      </c>
      <c r="P25" s="42">
        <v>0</v>
      </c>
      <c r="Q25" s="42">
        <v>0</v>
      </c>
      <c r="R25" s="42">
        <v>0</v>
      </c>
      <c r="S25" s="42">
        <v>1</v>
      </c>
      <c r="T25" s="42">
        <v>1</v>
      </c>
      <c r="U25" s="44">
        <v>0</v>
      </c>
      <c r="V25" s="42">
        <v>0</v>
      </c>
      <c r="W25" s="45">
        <v>0</v>
      </c>
      <c r="X25" s="44">
        <v>0</v>
      </c>
      <c r="Y25" s="44">
        <v>0</v>
      </c>
      <c r="Z25" s="49">
        <v>0</v>
      </c>
      <c r="AA25" s="49">
        <v>0</v>
      </c>
      <c r="AB25" s="54">
        <f t="shared" si="0"/>
        <v>5</v>
      </c>
      <c r="AC25" s="49"/>
      <c r="AD25" s="49"/>
      <c r="AE25" s="49"/>
      <c r="AF25" s="13"/>
      <c r="AG25" s="44" t="s">
        <v>174</v>
      </c>
    </row>
    <row r="26" spans="1:33" ht="36.950000000000003" customHeight="1">
      <c r="A26" s="6" t="s">
        <v>30</v>
      </c>
      <c r="B26" s="42">
        <v>19</v>
      </c>
      <c r="C26" s="43" t="s">
        <v>31</v>
      </c>
      <c r="D26" s="38" t="s">
        <v>175</v>
      </c>
      <c r="E26" s="44" t="s">
        <v>162</v>
      </c>
      <c r="F26" s="38" t="s">
        <v>172</v>
      </c>
      <c r="G26" s="42" t="s">
        <v>176</v>
      </c>
      <c r="H26" s="38">
        <v>1</v>
      </c>
      <c r="I26" s="38">
        <v>1</v>
      </c>
      <c r="J26" s="38">
        <v>1</v>
      </c>
      <c r="K26" s="38">
        <v>0</v>
      </c>
      <c r="L26" s="38">
        <v>1</v>
      </c>
      <c r="M26" s="38">
        <v>0</v>
      </c>
      <c r="N26" s="38">
        <v>0</v>
      </c>
      <c r="O26" s="38">
        <v>0</v>
      </c>
      <c r="P26" s="38">
        <v>1</v>
      </c>
      <c r="Q26" s="38">
        <v>0</v>
      </c>
      <c r="R26" s="38">
        <v>1</v>
      </c>
      <c r="S26" s="38">
        <v>1</v>
      </c>
      <c r="T26" s="38">
        <v>0</v>
      </c>
      <c r="U26" s="38">
        <v>0</v>
      </c>
      <c r="V26" s="38">
        <v>0</v>
      </c>
      <c r="W26" s="45">
        <v>0</v>
      </c>
      <c r="X26" s="38">
        <v>0</v>
      </c>
      <c r="Y26" s="38">
        <v>0</v>
      </c>
      <c r="Z26" s="49">
        <v>0</v>
      </c>
      <c r="AA26" s="49">
        <v>1</v>
      </c>
      <c r="AB26" s="54">
        <f t="shared" si="0"/>
        <v>8</v>
      </c>
      <c r="AC26" s="49"/>
      <c r="AD26" s="49"/>
      <c r="AE26" s="49"/>
      <c r="AF26" s="13"/>
      <c r="AG26" s="44" t="s">
        <v>174</v>
      </c>
    </row>
    <row r="27" spans="1:33" ht="36.950000000000003" customHeight="1">
      <c r="A27" s="6" t="s">
        <v>30</v>
      </c>
      <c r="B27" s="45">
        <v>20</v>
      </c>
      <c r="C27" s="43" t="s">
        <v>31</v>
      </c>
      <c r="D27" s="38" t="s">
        <v>177</v>
      </c>
      <c r="E27" s="44" t="s">
        <v>162</v>
      </c>
      <c r="F27" s="38" t="s">
        <v>178</v>
      </c>
      <c r="G27" s="42" t="s">
        <v>179</v>
      </c>
      <c r="H27" s="38">
        <v>1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</v>
      </c>
      <c r="O27" s="38">
        <v>1</v>
      </c>
      <c r="P27" s="38">
        <v>1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1</v>
      </c>
      <c r="W27" s="45">
        <v>0</v>
      </c>
      <c r="X27" s="49">
        <v>0</v>
      </c>
      <c r="Y27" s="49">
        <v>0</v>
      </c>
      <c r="Z27" s="49">
        <v>1</v>
      </c>
      <c r="AA27" s="49">
        <v>0</v>
      </c>
      <c r="AB27" s="54">
        <f t="shared" si="0"/>
        <v>6</v>
      </c>
      <c r="AC27" s="49"/>
      <c r="AD27" s="49"/>
      <c r="AE27" s="49"/>
      <c r="AF27" s="13"/>
      <c r="AG27" s="44" t="s">
        <v>174</v>
      </c>
    </row>
    <row r="28" spans="1:33" ht="36.950000000000003" customHeight="1">
      <c r="A28" s="6" t="s">
        <v>30</v>
      </c>
      <c r="B28" s="42">
        <v>21</v>
      </c>
      <c r="C28" s="43" t="s">
        <v>31</v>
      </c>
      <c r="D28" s="44" t="s">
        <v>198</v>
      </c>
      <c r="E28" s="44" t="s">
        <v>199</v>
      </c>
      <c r="F28" s="42">
        <v>9</v>
      </c>
      <c r="G28" s="42">
        <v>91</v>
      </c>
      <c r="H28" s="42">
        <v>1</v>
      </c>
      <c r="I28" s="42">
        <v>0</v>
      </c>
      <c r="J28" s="42">
        <v>1</v>
      </c>
      <c r="K28" s="42">
        <v>1</v>
      </c>
      <c r="L28" s="42">
        <v>0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0</v>
      </c>
      <c r="S28" s="42">
        <v>1</v>
      </c>
      <c r="T28" s="42">
        <v>1</v>
      </c>
      <c r="U28" s="44">
        <v>1</v>
      </c>
      <c r="V28" s="42">
        <v>1</v>
      </c>
      <c r="W28" s="45">
        <v>1</v>
      </c>
      <c r="X28" s="44">
        <v>1</v>
      </c>
      <c r="Y28" s="44">
        <v>1</v>
      </c>
      <c r="Z28" s="49">
        <v>1</v>
      </c>
      <c r="AA28" s="49">
        <v>1</v>
      </c>
      <c r="AB28" s="54">
        <f t="shared" si="0"/>
        <v>17</v>
      </c>
      <c r="AC28" s="49"/>
      <c r="AD28" s="49"/>
      <c r="AE28" s="49"/>
      <c r="AF28" s="13" t="s">
        <v>274</v>
      </c>
      <c r="AG28" s="44" t="s">
        <v>195</v>
      </c>
    </row>
    <row r="29" spans="1:33" ht="36.950000000000003" customHeight="1">
      <c r="A29" s="6" t="s">
        <v>30</v>
      </c>
      <c r="B29" s="45">
        <v>22</v>
      </c>
      <c r="C29" s="43" t="s">
        <v>31</v>
      </c>
      <c r="D29" s="38" t="s">
        <v>200</v>
      </c>
      <c r="E29" s="44" t="s">
        <v>199</v>
      </c>
      <c r="F29" s="38">
        <v>9</v>
      </c>
      <c r="G29" s="38">
        <v>92</v>
      </c>
      <c r="H29" s="38">
        <v>1</v>
      </c>
      <c r="I29" s="38">
        <v>0</v>
      </c>
      <c r="J29" s="38">
        <v>1</v>
      </c>
      <c r="K29" s="38">
        <v>0</v>
      </c>
      <c r="L29" s="38">
        <v>1</v>
      </c>
      <c r="M29" s="38">
        <v>1</v>
      </c>
      <c r="N29" s="38">
        <v>1</v>
      </c>
      <c r="O29" s="38">
        <v>0</v>
      </c>
      <c r="P29" s="38">
        <v>0</v>
      </c>
      <c r="Q29" s="38">
        <v>1</v>
      </c>
      <c r="R29" s="38">
        <v>1</v>
      </c>
      <c r="S29" s="38">
        <v>1</v>
      </c>
      <c r="T29" s="38">
        <v>0</v>
      </c>
      <c r="U29" s="38">
        <v>0</v>
      </c>
      <c r="V29" s="38">
        <v>1</v>
      </c>
      <c r="W29" s="45">
        <v>1</v>
      </c>
      <c r="X29" s="38">
        <v>1</v>
      </c>
      <c r="Y29" s="38">
        <v>1</v>
      </c>
      <c r="Z29" s="49">
        <v>1</v>
      </c>
      <c r="AA29" s="49">
        <v>1</v>
      </c>
      <c r="AB29" s="54">
        <f t="shared" si="0"/>
        <v>14</v>
      </c>
      <c r="AC29" s="49"/>
      <c r="AD29" s="49"/>
      <c r="AE29" s="49"/>
      <c r="AF29" s="13" t="s">
        <v>274</v>
      </c>
      <c r="AG29" s="44" t="s">
        <v>195</v>
      </c>
    </row>
    <row r="30" spans="1:33" ht="36.950000000000003" customHeight="1">
      <c r="A30" s="6" t="s">
        <v>30</v>
      </c>
      <c r="B30" s="42">
        <v>23</v>
      </c>
      <c r="C30" s="43" t="s">
        <v>31</v>
      </c>
      <c r="D30" s="38" t="s">
        <v>201</v>
      </c>
      <c r="E30" s="44" t="s">
        <v>199</v>
      </c>
      <c r="F30" s="38">
        <v>9</v>
      </c>
      <c r="G30" s="38">
        <v>93</v>
      </c>
      <c r="H30" s="38">
        <v>0</v>
      </c>
      <c r="I30" s="38">
        <v>1</v>
      </c>
      <c r="J30" s="38">
        <v>1</v>
      </c>
      <c r="K30" s="38">
        <v>1</v>
      </c>
      <c r="L30" s="38">
        <v>1</v>
      </c>
      <c r="M30" s="38">
        <v>0</v>
      </c>
      <c r="N30" s="38">
        <v>1</v>
      </c>
      <c r="O30" s="38">
        <v>1</v>
      </c>
      <c r="P30" s="38">
        <v>1</v>
      </c>
      <c r="Q30" s="38">
        <v>1</v>
      </c>
      <c r="R30" s="38">
        <v>1</v>
      </c>
      <c r="S30" s="38">
        <v>1</v>
      </c>
      <c r="T30" s="38">
        <v>1</v>
      </c>
      <c r="U30" s="38">
        <v>1</v>
      </c>
      <c r="V30" s="38">
        <v>1</v>
      </c>
      <c r="W30" s="45">
        <v>1</v>
      </c>
      <c r="X30" s="49">
        <v>1</v>
      </c>
      <c r="Y30" s="49">
        <v>1</v>
      </c>
      <c r="Z30" s="49">
        <v>1</v>
      </c>
      <c r="AA30" s="49">
        <v>1</v>
      </c>
      <c r="AB30" s="54">
        <f t="shared" si="0"/>
        <v>18</v>
      </c>
      <c r="AC30" s="49"/>
      <c r="AD30" s="49"/>
      <c r="AE30" s="49"/>
      <c r="AF30" s="13" t="s">
        <v>274</v>
      </c>
      <c r="AG30" s="44" t="s">
        <v>195</v>
      </c>
    </row>
    <row r="31" spans="1:33" ht="36.950000000000003" customHeight="1">
      <c r="A31" s="6" t="s">
        <v>30</v>
      </c>
      <c r="B31" s="45">
        <v>24</v>
      </c>
      <c r="C31" s="43" t="s">
        <v>31</v>
      </c>
      <c r="D31" s="13" t="s">
        <v>213</v>
      </c>
      <c r="E31" s="44" t="s">
        <v>211</v>
      </c>
      <c r="F31" s="42">
        <v>9</v>
      </c>
      <c r="G31" s="42" t="s">
        <v>214</v>
      </c>
      <c r="H31" s="45">
        <v>0</v>
      </c>
      <c r="I31" s="45">
        <v>1</v>
      </c>
      <c r="J31" s="45">
        <v>1</v>
      </c>
      <c r="K31" s="45">
        <v>1</v>
      </c>
      <c r="L31" s="45">
        <v>0</v>
      </c>
      <c r="M31" s="45">
        <v>0</v>
      </c>
      <c r="N31" s="45">
        <v>1</v>
      </c>
      <c r="O31" s="45">
        <v>0</v>
      </c>
      <c r="P31" s="45">
        <v>1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50">
        <v>0</v>
      </c>
      <c r="Y31" s="50">
        <v>1</v>
      </c>
      <c r="Z31" s="50">
        <v>0</v>
      </c>
      <c r="AA31" s="50">
        <v>1</v>
      </c>
      <c r="AB31" s="54">
        <f t="shared" si="0"/>
        <v>7</v>
      </c>
      <c r="AC31" s="49"/>
      <c r="AD31" s="49"/>
      <c r="AE31" s="49"/>
      <c r="AF31" s="13"/>
      <c r="AG31" s="44" t="s">
        <v>209</v>
      </c>
    </row>
    <row r="32" spans="1:33" ht="36.950000000000003" customHeight="1">
      <c r="A32" s="6" t="s">
        <v>30</v>
      </c>
      <c r="B32" s="42">
        <v>25</v>
      </c>
      <c r="C32" s="43" t="s">
        <v>31</v>
      </c>
      <c r="D32" s="13" t="s">
        <v>215</v>
      </c>
      <c r="E32" s="13" t="s">
        <v>207</v>
      </c>
      <c r="F32" s="45">
        <v>9</v>
      </c>
      <c r="G32" s="45" t="s">
        <v>216</v>
      </c>
      <c r="H32" s="45">
        <v>0</v>
      </c>
      <c r="I32" s="45">
        <v>0</v>
      </c>
      <c r="J32" s="45">
        <v>1</v>
      </c>
      <c r="K32" s="45">
        <v>0</v>
      </c>
      <c r="L32" s="45">
        <v>1</v>
      </c>
      <c r="M32" s="45">
        <v>0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1</v>
      </c>
      <c r="T32" s="45">
        <v>0</v>
      </c>
      <c r="U32" s="45">
        <v>0</v>
      </c>
      <c r="V32" s="45">
        <v>0</v>
      </c>
      <c r="W32" s="45">
        <v>1</v>
      </c>
      <c r="X32" s="50">
        <v>0</v>
      </c>
      <c r="Y32" s="50">
        <v>1</v>
      </c>
      <c r="Z32" s="50">
        <v>1</v>
      </c>
      <c r="AA32" s="50">
        <v>0</v>
      </c>
      <c r="AB32" s="54">
        <f t="shared" si="0"/>
        <v>7</v>
      </c>
      <c r="AC32" s="49"/>
      <c r="AD32" s="49"/>
      <c r="AE32" s="49"/>
      <c r="AF32" s="13"/>
      <c r="AG32" s="38" t="s">
        <v>209</v>
      </c>
    </row>
    <row r="33" spans="1:33" ht="36.950000000000003" customHeight="1">
      <c r="A33" s="6" t="s">
        <v>30</v>
      </c>
      <c r="B33" s="45">
        <v>26</v>
      </c>
      <c r="C33" s="43" t="s">
        <v>31</v>
      </c>
      <c r="D33" s="44" t="s">
        <v>217</v>
      </c>
      <c r="E33" s="44" t="s">
        <v>218</v>
      </c>
      <c r="F33" s="42">
        <v>9</v>
      </c>
      <c r="G33" s="42" t="s">
        <v>219</v>
      </c>
      <c r="H33" s="42">
        <v>0</v>
      </c>
      <c r="I33" s="42">
        <v>0</v>
      </c>
      <c r="J33" s="42">
        <v>1</v>
      </c>
      <c r="K33" s="42">
        <v>0</v>
      </c>
      <c r="L33" s="42">
        <v>0</v>
      </c>
      <c r="M33" s="42">
        <v>1</v>
      </c>
      <c r="N33" s="42">
        <v>0</v>
      </c>
      <c r="O33" s="42">
        <v>0</v>
      </c>
      <c r="P33" s="42">
        <v>0</v>
      </c>
      <c r="Q33" s="42">
        <v>1</v>
      </c>
      <c r="R33" s="42">
        <v>0</v>
      </c>
      <c r="S33" s="42">
        <v>1</v>
      </c>
      <c r="T33" s="42">
        <v>0</v>
      </c>
      <c r="U33" s="44">
        <v>1</v>
      </c>
      <c r="V33" s="42">
        <v>0</v>
      </c>
      <c r="W33" s="45">
        <v>0</v>
      </c>
      <c r="X33" s="44">
        <v>0</v>
      </c>
      <c r="Y33" s="44">
        <v>1</v>
      </c>
      <c r="Z33" s="49">
        <v>1</v>
      </c>
      <c r="AA33" s="49">
        <v>1</v>
      </c>
      <c r="AB33" s="54">
        <f t="shared" si="0"/>
        <v>8</v>
      </c>
      <c r="AC33" s="49"/>
      <c r="AD33" s="49"/>
      <c r="AE33" s="49"/>
      <c r="AF33" s="13"/>
      <c r="AG33" s="44" t="s">
        <v>220</v>
      </c>
    </row>
    <row r="34" spans="1:33" ht="36.950000000000003" customHeight="1">
      <c r="A34" s="6" t="s">
        <v>30</v>
      </c>
      <c r="B34" s="42">
        <v>27</v>
      </c>
      <c r="C34" s="43" t="s">
        <v>31</v>
      </c>
      <c r="D34" s="38" t="s">
        <v>221</v>
      </c>
      <c r="E34" s="38" t="s">
        <v>218</v>
      </c>
      <c r="F34" s="38">
        <v>9</v>
      </c>
      <c r="G34" s="38" t="s">
        <v>219</v>
      </c>
      <c r="H34" s="38">
        <v>1</v>
      </c>
      <c r="I34" s="38">
        <v>1</v>
      </c>
      <c r="J34" s="38">
        <v>1</v>
      </c>
      <c r="K34" s="38">
        <v>0</v>
      </c>
      <c r="L34" s="38">
        <v>0</v>
      </c>
      <c r="M34" s="38">
        <v>1</v>
      </c>
      <c r="N34" s="38">
        <v>1</v>
      </c>
      <c r="O34" s="38">
        <v>0</v>
      </c>
      <c r="P34" s="38">
        <v>1</v>
      </c>
      <c r="Q34" s="38">
        <v>0</v>
      </c>
      <c r="R34" s="38">
        <v>0</v>
      </c>
      <c r="S34" s="38">
        <v>0</v>
      </c>
      <c r="T34" s="38">
        <v>1</v>
      </c>
      <c r="U34" s="38">
        <v>1</v>
      </c>
      <c r="V34" s="38">
        <v>0</v>
      </c>
      <c r="W34" s="45">
        <v>0</v>
      </c>
      <c r="X34" s="38">
        <v>0</v>
      </c>
      <c r="Y34" s="38">
        <v>1</v>
      </c>
      <c r="Z34" s="49">
        <v>0</v>
      </c>
      <c r="AA34" s="49">
        <v>1</v>
      </c>
      <c r="AB34" s="54">
        <f t="shared" si="0"/>
        <v>10</v>
      </c>
      <c r="AC34" s="49"/>
      <c r="AD34" s="49"/>
      <c r="AE34" s="49"/>
      <c r="AF34" s="13"/>
      <c r="AG34" s="38" t="s">
        <v>220</v>
      </c>
    </row>
    <row r="35" spans="1:33" ht="36.950000000000003" customHeight="1">
      <c r="A35" s="6" t="s">
        <v>30</v>
      </c>
      <c r="B35" s="45">
        <v>28</v>
      </c>
      <c r="C35" s="43" t="s">
        <v>31</v>
      </c>
      <c r="D35" s="13" t="s">
        <v>268</v>
      </c>
      <c r="E35" s="13" t="s">
        <v>222</v>
      </c>
      <c r="F35" s="45">
        <v>9</v>
      </c>
      <c r="G35" s="45" t="s">
        <v>269</v>
      </c>
      <c r="H35" s="42">
        <v>1</v>
      </c>
      <c r="I35" s="42">
        <v>1</v>
      </c>
      <c r="J35" s="42">
        <v>1</v>
      </c>
      <c r="K35" s="42">
        <v>0</v>
      </c>
      <c r="L35" s="42">
        <v>1</v>
      </c>
      <c r="M35" s="42">
        <v>1</v>
      </c>
      <c r="N35" s="42">
        <v>0</v>
      </c>
      <c r="O35" s="42">
        <v>1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4">
        <v>1</v>
      </c>
      <c r="V35" s="42">
        <v>1</v>
      </c>
      <c r="W35" s="45">
        <v>1</v>
      </c>
      <c r="X35" s="44">
        <v>0</v>
      </c>
      <c r="Y35" s="44">
        <v>0</v>
      </c>
      <c r="Z35" s="49">
        <v>0</v>
      </c>
      <c r="AA35" s="49">
        <v>1</v>
      </c>
      <c r="AB35" s="54">
        <f t="shared" si="0"/>
        <v>10</v>
      </c>
      <c r="AC35" s="49"/>
      <c r="AD35" s="49"/>
      <c r="AE35" s="49"/>
      <c r="AF35" s="13"/>
      <c r="AG35" s="13" t="s">
        <v>223</v>
      </c>
    </row>
    <row r="36" spans="1:33" ht="36.950000000000003" customHeight="1">
      <c r="A36" s="6" t="s">
        <v>30</v>
      </c>
      <c r="B36" s="42">
        <v>29</v>
      </c>
      <c r="C36" s="43" t="s">
        <v>31</v>
      </c>
      <c r="D36" s="13" t="s">
        <v>270</v>
      </c>
      <c r="E36" s="13" t="s">
        <v>222</v>
      </c>
      <c r="F36" s="45">
        <v>9</v>
      </c>
      <c r="G36" s="45" t="s">
        <v>271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1</v>
      </c>
      <c r="N36" s="38">
        <v>0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8">
        <v>0</v>
      </c>
      <c r="V36" s="38">
        <v>0</v>
      </c>
      <c r="W36" s="45">
        <v>1</v>
      </c>
      <c r="X36" s="38">
        <v>0</v>
      </c>
      <c r="Y36" s="38">
        <v>1</v>
      </c>
      <c r="Z36" s="49">
        <v>0</v>
      </c>
      <c r="AA36" s="49">
        <v>1</v>
      </c>
      <c r="AB36" s="54">
        <f t="shared" si="0"/>
        <v>10</v>
      </c>
      <c r="AC36" s="49"/>
      <c r="AD36" s="49"/>
      <c r="AE36" s="49"/>
      <c r="AF36" s="13"/>
      <c r="AG36" s="13" t="s">
        <v>223</v>
      </c>
    </row>
    <row r="37" spans="1:33" ht="36.950000000000003" customHeight="1">
      <c r="A37" s="6" t="s">
        <v>30</v>
      </c>
      <c r="B37" s="45">
        <v>30</v>
      </c>
      <c r="C37" s="43" t="s">
        <v>31</v>
      </c>
      <c r="D37" s="44" t="s">
        <v>224</v>
      </c>
      <c r="E37" s="44" t="s">
        <v>225</v>
      </c>
      <c r="F37" s="42">
        <v>9</v>
      </c>
      <c r="G37" s="42" t="s">
        <v>226</v>
      </c>
      <c r="H37" s="42">
        <v>1</v>
      </c>
      <c r="I37" s="42">
        <v>1</v>
      </c>
      <c r="J37" s="42">
        <v>1</v>
      </c>
      <c r="K37" s="42">
        <v>0</v>
      </c>
      <c r="L37" s="42">
        <v>1</v>
      </c>
      <c r="M37" s="42">
        <v>1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4">
        <v>0</v>
      </c>
      <c r="V37" s="42">
        <v>0</v>
      </c>
      <c r="W37" s="45">
        <v>1</v>
      </c>
      <c r="X37" s="44">
        <v>1</v>
      </c>
      <c r="Y37" s="44">
        <v>1</v>
      </c>
      <c r="Z37" s="49">
        <v>1</v>
      </c>
      <c r="AA37" s="49">
        <v>1</v>
      </c>
      <c r="AB37" s="54">
        <f t="shared" si="0"/>
        <v>10</v>
      </c>
      <c r="AC37" s="49"/>
      <c r="AD37" s="49"/>
      <c r="AE37" s="49"/>
      <c r="AF37" s="13"/>
      <c r="AG37" s="44" t="s">
        <v>227</v>
      </c>
    </row>
    <row r="38" spans="1:33" ht="36.950000000000003" customHeight="1">
      <c r="A38" s="6" t="s">
        <v>30</v>
      </c>
      <c r="B38" s="42">
        <v>31</v>
      </c>
      <c r="C38" s="43" t="s">
        <v>31</v>
      </c>
      <c r="D38" s="38" t="s">
        <v>228</v>
      </c>
      <c r="E38" s="38" t="s">
        <v>225</v>
      </c>
      <c r="F38" s="38">
        <v>9</v>
      </c>
      <c r="G38" s="42" t="s">
        <v>229</v>
      </c>
      <c r="H38" s="38">
        <v>1</v>
      </c>
      <c r="I38" s="38">
        <v>1</v>
      </c>
      <c r="J38" s="38">
        <v>1</v>
      </c>
      <c r="K38" s="38">
        <v>0</v>
      </c>
      <c r="L38" s="38">
        <v>1</v>
      </c>
      <c r="M38" s="38">
        <v>1</v>
      </c>
      <c r="N38" s="38">
        <v>0</v>
      </c>
      <c r="O38" s="38">
        <v>1</v>
      </c>
      <c r="P38" s="38">
        <v>1</v>
      </c>
      <c r="Q38" s="38">
        <v>0</v>
      </c>
      <c r="R38" s="38">
        <v>0</v>
      </c>
      <c r="S38" s="38">
        <v>0</v>
      </c>
      <c r="T38" s="38">
        <v>0</v>
      </c>
      <c r="U38" s="38">
        <v>1</v>
      </c>
      <c r="V38" s="38">
        <v>0</v>
      </c>
      <c r="W38" s="45">
        <v>1</v>
      </c>
      <c r="X38" s="38">
        <v>0</v>
      </c>
      <c r="Y38" s="38">
        <v>1</v>
      </c>
      <c r="Z38" s="49">
        <v>1</v>
      </c>
      <c r="AA38" s="49">
        <v>0</v>
      </c>
      <c r="AB38" s="54">
        <f t="shared" si="0"/>
        <v>11</v>
      </c>
      <c r="AC38" s="49"/>
      <c r="AD38" s="49"/>
      <c r="AE38" s="49"/>
      <c r="AF38" s="13"/>
      <c r="AG38" s="38" t="s">
        <v>227</v>
      </c>
    </row>
    <row r="39" spans="1:33" ht="36.950000000000003" customHeight="1">
      <c r="A39" s="6" t="s">
        <v>30</v>
      </c>
      <c r="B39" s="45">
        <v>32</v>
      </c>
      <c r="C39" s="43" t="s">
        <v>31</v>
      </c>
      <c r="D39" s="13" t="s">
        <v>236</v>
      </c>
      <c r="E39" s="13" t="s">
        <v>231</v>
      </c>
      <c r="F39" s="42">
        <v>9</v>
      </c>
      <c r="G39" s="52" t="s">
        <v>237</v>
      </c>
      <c r="H39" s="42">
        <v>1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1</v>
      </c>
      <c r="P39" s="42">
        <v>1</v>
      </c>
      <c r="Q39" s="42">
        <v>1</v>
      </c>
      <c r="R39" s="42">
        <v>1</v>
      </c>
      <c r="S39" s="42">
        <v>1</v>
      </c>
      <c r="T39" s="42">
        <v>1</v>
      </c>
      <c r="U39" s="44">
        <v>1</v>
      </c>
      <c r="V39" s="42">
        <v>1</v>
      </c>
      <c r="W39" s="45">
        <v>1</v>
      </c>
      <c r="X39" s="44">
        <v>1</v>
      </c>
      <c r="Y39" s="44">
        <v>1</v>
      </c>
      <c r="Z39" s="49">
        <v>1</v>
      </c>
      <c r="AA39" s="49">
        <v>1</v>
      </c>
      <c r="AB39" s="54">
        <f t="shared" si="0"/>
        <v>20</v>
      </c>
      <c r="AC39" s="49"/>
      <c r="AD39" s="49"/>
      <c r="AE39" s="49"/>
      <c r="AF39" s="13" t="s">
        <v>273</v>
      </c>
      <c r="AG39" s="13" t="s">
        <v>233</v>
      </c>
    </row>
    <row r="40" spans="1:33" ht="36.950000000000003" customHeight="1">
      <c r="A40" s="6" t="s">
        <v>30</v>
      </c>
      <c r="B40" s="42">
        <v>33</v>
      </c>
      <c r="C40" s="43" t="s">
        <v>31</v>
      </c>
      <c r="D40" s="13" t="s">
        <v>238</v>
      </c>
      <c r="E40" s="13" t="s">
        <v>231</v>
      </c>
      <c r="F40" s="38">
        <v>9</v>
      </c>
      <c r="G40" s="52" t="s">
        <v>239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0</v>
      </c>
      <c r="R40" s="38">
        <v>1</v>
      </c>
      <c r="S40" s="38">
        <v>1</v>
      </c>
      <c r="T40" s="38">
        <v>0</v>
      </c>
      <c r="U40" s="38">
        <v>1</v>
      </c>
      <c r="V40" s="38">
        <v>1</v>
      </c>
      <c r="W40" s="45">
        <v>1</v>
      </c>
      <c r="X40" s="38">
        <v>1</v>
      </c>
      <c r="Y40" s="38">
        <v>1</v>
      </c>
      <c r="Z40" s="49">
        <v>1</v>
      </c>
      <c r="AA40" s="49">
        <v>1</v>
      </c>
      <c r="AB40" s="54">
        <f t="shared" si="0"/>
        <v>18</v>
      </c>
      <c r="AC40" s="49"/>
      <c r="AD40" s="49"/>
      <c r="AE40" s="49"/>
      <c r="AF40" s="13" t="s">
        <v>274</v>
      </c>
      <c r="AG40" s="13" t="s">
        <v>233</v>
      </c>
    </row>
    <row r="41" spans="1:33" ht="36.950000000000003" customHeight="1">
      <c r="A41" s="6" t="s">
        <v>30</v>
      </c>
      <c r="B41" s="45">
        <v>34</v>
      </c>
      <c r="C41" s="43" t="s">
        <v>31</v>
      </c>
      <c r="D41" s="44" t="s">
        <v>250</v>
      </c>
      <c r="E41" s="44" t="s">
        <v>251</v>
      </c>
      <c r="F41" s="42" t="s">
        <v>172</v>
      </c>
      <c r="G41" s="42" t="s">
        <v>252</v>
      </c>
      <c r="H41" s="42">
        <v>1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1</v>
      </c>
      <c r="P41" s="42">
        <v>1</v>
      </c>
      <c r="Q41" s="42">
        <v>1</v>
      </c>
      <c r="R41" s="42">
        <v>1</v>
      </c>
      <c r="S41" s="42">
        <v>1</v>
      </c>
      <c r="T41" s="42">
        <v>1</v>
      </c>
      <c r="U41" s="44">
        <v>1</v>
      </c>
      <c r="V41" s="42">
        <v>1</v>
      </c>
      <c r="W41" s="45">
        <v>1</v>
      </c>
      <c r="X41" s="44">
        <v>1</v>
      </c>
      <c r="Y41" s="44">
        <v>1</v>
      </c>
      <c r="Z41" s="49">
        <v>1</v>
      </c>
      <c r="AA41" s="49">
        <v>1</v>
      </c>
      <c r="AB41" s="54">
        <f t="shared" si="0"/>
        <v>20</v>
      </c>
      <c r="AC41" s="49"/>
      <c r="AD41" s="49"/>
      <c r="AE41" s="49"/>
      <c r="AF41" s="13" t="s">
        <v>273</v>
      </c>
      <c r="AG41" s="44" t="s">
        <v>253</v>
      </c>
    </row>
    <row r="42" spans="1:33" ht="36.950000000000003" customHeight="1">
      <c r="A42" s="6" t="s">
        <v>30</v>
      </c>
      <c r="B42" s="42">
        <v>35</v>
      </c>
      <c r="C42" s="43" t="s">
        <v>31</v>
      </c>
      <c r="D42" s="38" t="s">
        <v>254</v>
      </c>
      <c r="E42" s="38" t="s">
        <v>251</v>
      </c>
      <c r="F42" s="38" t="s">
        <v>172</v>
      </c>
      <c r="G42" s="38" t="s">
        <v>255</v>
      </c>
      <c r="H42" s="38">
        <v>1</v>
      </c>
      <c r="I42" s="38">
        <v>1</v>
      </c>
      <c r="J42" s="38">
        <v>1</v>
      </c>
      <c r="K42" s="38">
        <v>1</v>
      </c>
      <c r="L42" s="38">
        <v>1</v>
      </c>
      <c r="M42" s="38">
        <v>1</v>
      </c>
      <c r="N42" s="38">
        <v>1</v>
      </c>
      <c r="O42" s="38">
        <v>1</v>
      </c>
      <c r="P42" s="38">
        <v>1</v>
      </c>
      <c r="Q42" s="38">
        <v>1</v>
      </c>
      <c r="R42" s="38">
        <v>1</v>
      </c>
      <c r="S42" s="38">
        <v>1</v>
      </c>
      <c r="T42" s="38">
        <v>1</v>
      </c>
      <c r="U42" s="38">
        <v>1</v>
      </c>
      <c r="V42" s="38">
        <v>1</v>
      </c>
      <c r="W42" s="45">
        <v>1</v>
      </c>
      <c r="X42" s="38">
        <v>1</v>
      </c>
      <c r="Y42" s="38">
        <v>1</v>
      </c>
      <c r="Z42" s="49">
        <v>1</v>
      </c>
      <c r="AA42" s="49">
        <v>1</v>
      </c>
      <c r="AB42" s="54">
        <f t="shared" si="0"/>
        <v>20</v>
      </c>
      <c r="AC42" s="49"/>
      <c r="AD42" s="49"/>
      <c r="AE42" s="49"/>
      <c r="AF42" s="13" t="s">
        <v>273</v>
      </c>
      <c r="AG42" s="38" t="s">
        <v>253</v>
      </c>
    </row>
    <row r="43" spans="1:33" ht="36.950000000000003" customHeight="1">
      <c r="A43" s="6" t="s">
        <v>30</v>
      </c>
      <c r="B43" s="45">
        <v>36</v>
      </c>
      <c r="C43" s="43" t="s">
        <v>31</v>
      </c>
      <c r="D43" s="44" t="s">
        <v>264</v>
      </c>
      <c r="E43" s="44" t="s">
        <v>265</v>
      </c>
      <c r="F43" s="42">
        <v>9</v>
      </c>
      <c r="G43" s="42" t="s">
        <v>266</v>
      </c>
      <c r="H43" s="42">
        <v>0</v>
      </c>
      <c r="I43" s="42">
        <v>1</v>
      </c>
      <c r="J43" s="42">
        <v>1</v>
      </c>
      <c r="K43" s="42">
        <v>1</v>
      </c>
      <c r="L43" s="42">
        <v>0</v>
      </c>
      <c r="M43" s="42">
        <v>1</v>
      </c>
      <c r="N43" s="42">
        <v>0</v>
      </c>
      <c r="O43" s="42">
        <v>0</v>
      </c>
      <c r="P43" s="42">
        <v>1</v>
      </c>
      <c r="Q43" s="42">
        <v>1</v>
      </c>
      <c r="R43" s="42">
        <v>1</v>
      </c>
      <c r="S43" s="42">
        <v>0</v>
      </c>
      <c r="T43" s="42">
        <v>1</v>
      </c>
      <c r="U43" s="44">
        <v>1</v>
      </c>
      <c r="V43" s="42">
        <v>1</v>
      </c>
      <c r="W43" s="45">
        <v>1</v>
      </c>
      <c r="X43" s="44">
        <v>0</v>
      </c>
      <c r="Y43" s="44">
        <v>0</v>
      </c>
      <c r="Z43" s="49">
        <v>0</v>
      </c>
      <c r="AA43" s="49">
        <v>1</v>
      </c>
      <c r="AB43" s="54">
        <f t="shared" si="0"/>
        <v>12</v>
      </c>
      <c r="AC43" s="49"/>
      <c r="AD43" s="49"/>
      <c r="AE43" s="49"/>
      <c r="AF43" s="13"/>
      <c r="AG43" s="44" t="s">
        <v>267</v>
      </c>
    </row>
    <row r="44" spans="1:33">
      <c r="A44" s="6"/>
      <c r="B44" s="9"/>
      <c r="C44" s="6"/>
      <c r="D44" s="7"/>
      <c r="E44" s="7"/>
      <c r="F44" s="20"/>
      <c r="G44" s="41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5"/>
      <c r="X44" s="27"/>
      <c r="Y44" s="27"/>
      <c r="Z44" s="24"/>
      <c r="AA44" s="24"/>
      <c r="AB44" s="31"/>
      <c r="AC44" s="23"/>
      <c r="AD44" s="23"/>
      <c r="AE44" s="32"/>
      <c r="AF44" s="33"/>
      <c r="AG44" s="7"/>
    </row>
    <row r="45" spans="1:33" ht="28.5" customHeight="1">
      <c r="A45" s="72" t="s">
        <v>14</v>
      </c>
      <c r="B45" s="72"/>
      <c r="C45" s="72"/>
      <c r="D45" s="59"/>
      <c r="E45" s="5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9"/>
      <c r="Y45" s="29"/>
      <c r="Z45" s="29"/>
      <c r="AA45" s="29"/>
      <c r="AB45" s="29"/>
    </row>
    <row r="46" spans="1:33" ht="24.75" customHeight="1">
      <c r="A46" s="59" t="s">
        <v>15</v>
      </c>
      <c r="B46" s="59"/>
      <c r="C46" s="59"/>
      <c r="D46" s="59"/>
      <c r="E46" s="5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33" ht="33.75" customHeight="1">
      <c r="A47" s="16"/>
      <c r="B47" s="16"/>
      <c r="C47" s="17"/>
      <c r="D47" s="59"/>
      <c r="E47" s="5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33" ht="33" customHeight="1">
      <c r="A48" s="16"/>
      <c r="B48" s="16"/>
      <c r="C48" s="17"/>
      <c r="D48" s="59"/>
      <c r="E48" s="59"/>
    </row>
    <row r="50" spans="5:7">
      <c r="E50" s="22"/>
      <c r="F50" s="22"/>
      <c r="G50" s="22"/>
    </row>
  </sheetData>
  <autoFilter ref="A6:AG4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18">
    <mergeCell ref="AF6:AF7"/>
    <mergeCell ref="AG6:AG7"/>
    <mergeCell ref="D48:E48"/>
    <mergeCell ref="A45:C45"/>
    <mergeCell ref="D45:E45"/>
    <mergeCell ref="A46:C46"/>
    <mergeCell ref="D46:E46"/>
    <mergeCell ref="D47:E47"/>
    <mergeCell ref="AB6:AB7"/>
    <mergeCell ref="A6:AA6"/>
    <mergeCell ref="AC6:AC7"/>
    <mergeCell ref="AD6:AD7"/>
    <mergeCell ref="AE6:AE7"/>
    <mergeCell ref="A1:Z1"/>
    <mergeCell ref="A4:Z4"/>
    <mergeCell ref="A5:Z5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topLeftCell="A16" workbookViewId="0">
      <selection activeCell="AF6" sqref="AF6:AF7"/>
    </sheetView>
  </sheetViews>
  <sheetFormatPr defaultRowHeight="15"/>
  <cols>
    <col min="1" max="1" width="10.28515625" customWidth="1"/>
    <col min="2" max="2" width="4.28515625" customWidth="1"/>
    <col min="4" max="4" width="12.28515625" customWidth="1"/>
    <col min="5" max="5" width="11.140625" customWidth="1"/>
    <col min="6" max="6" width="6.7109375" customWidth="1"/>
    <col min="7" max="7" width="6.42578125" customWidth="1"/>
    <col min="8" max="27" width="3.28515625" customWidth="1"/>
    <col min="28" max="28" width="6.85546875" customWidth="1"/>
    <col min="29" max="29" width="5.5703125" customWidth="1"/>
    <col min="30" max="31" width="5.7109375" customWidth="1"/>
    <col min="32" max="32" width="8.140625" customWidth="1"/>
    <col min="33" max="33" width="12.85546875" customWidth="1"/>
  </cols>
  <sheetData>
    <row r="1" spans="1:33" ht="1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33" ht="15" customHeight="1">
      <c r="A2" s="63" t="s">
        <v>23</v>
      </c>
      <c r="B2" s="63"/>
      <c r="C2" s="63"/>
      <c r="D2" s="6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33" ht="15" customHeight="1">
      <c r="A3" s="63" t="s">
        <v>11</v>
      </c>
      <c r="B3" s="63"/>
      <c r="C3" s="63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33" ht="15" customHeight="1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33" ht="15" customHeight="1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33" ht="18.75" customHeight="1">
      <c r="A6" s="73"/>
      <c r="B6" s="74"/>
      <c r="C6" s="74"/>
      <c r="D6" s="74"/>
      <c r="E6" s="75"/>
      <c r="F6" s="36"/>
      <c r="G6" s="36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68" t="s">
        <v>18</v>
      </c>
      <c r="AC6" s="70" t="s">
        <v>19</v>
      </c>
      <c r="AD6" s="70" t="s">
        <v>5</v>
      </c>
      <c r="AE6" s="70" t="s">
        <v>6</v>
      </c>
      <c r="AF6" s="70" t="s">
        <v>7</v>
      </c>
      <c r="AG6" s="70" t="s">
        <v>8</v>
      </c>
    </row>
    <row r="7" spans="1:33" ht="73.5">
      <c r="A7" s="34" t="s">
        <v>0</v>
      </c>
      <c r="B7" s="34" t="s">
        <v>1</v>
      </c>
      <c r="C7" s="34" t="s">
        <v>9</v>
      </c>
      <c r="D7" s="34" t="s">
        <v>2</v>
      </c>
      <c r="E7" s="34" t="s">
        <v>3</v>
      </c>
      <c r="F7" s="34" t="s">
        <v>4</v>
      </c>
      <c r="G7" s="34" t="s">
        <v>12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>
        <v>13</v>
      </c>
      <c r="U7" s="3">
        <v>14</v>
      </c>
      <c r="V7" s="3">
        <v>15</v>
      </c>
      <c r="W7" s="3">
        <v>16</v>
      </c>
      <c r="X7" s="3">
        <v>17</v>
      </c>
      <c r="Y7" s="3">
        <v>18</v>
      </c>
      <c r="Z7" s="3">
        <v>19</v>
      </c>
      <c r="AA7" s="3">
        <v>20</v>
      </c>
      <c r="AB7" s="69"/>
      <c r="AC7" s="71"/>
      <c r="AD7" s="71"/>
      <c r="AE7" s="71"/>
      <c r="AF7" s="71"/>
      <c r="AG7" s="71"/>
    </row>
    <row r="8" spans="1:33" s="58" customFormat="1" ht="36.950000000000003" customHeight="1">
      <c r="A8" s="43" t="s">
        <v>30</v>
      </c>
      <c r="B8" s="42">
        <v>1</v>
      </c>
      <c r="C8" s="43" t="s">
        <v>31</v>
      </c>
      <c r="D8" s="44" t="s">
        <v>53</v>
      </c>
      <c r="E8" s="44" t="s">
        <v>73</v>
      </c>
      <c r="F8" s="42" t="s">
        <v>42</v>
      </c>
      <c r="G8" s="42" t="s">
        <v>43</v>
      </c>
      <c r="H8" s="42">
        <v>1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0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0</v>
      </c>
      <c r="U8" s="44">
        <v>1</v>
      </c>
      <c r="V8" s="42">
        <v>1</v>
      </c>
      <c r="W8" s="45">
        <v>1</v>
      </c>
      <c r="X8" s="44">
        <v>1</v>
      </c>
      <c r="Y8" s="44">
        <v>1</v>
      </c>
      <c r="Z8" s="49">
        <v>1</v>
      </c>
      <c r="AA8" s="49">
        <v>1</v>
      </c>
      <c r="AB8" s="54">
        <f>SUM(H8:AA8)</f>
        <v>18</v>
      </c>
      <c r="AC8" s="49"/>
      <c r="AD8" s="49"/>
      <c r="AE8" s="49"/>
      <c r="AF8" s="49" t="s">
        <v>274</v>
      </c>
      <c r="AG8" s="44" t="s">
        <v>36</v>
      </c>
    </row>
    <row r="9" spans="1:33" s="58" customFormat="1" ht="36.950000000000003" customHeight="1">
      <c r="A9" s="43" t="s">
        <v>30</v>
      </c>
      <c r="B9" s="45">
        <v>2</v>
      </c>
      <c r="C9" s="43" t="s">
        <v>31</v>
      </c>
      <c r="D9" s="38" t="s">
        <v>69</v>
      </c>
      <c r="E9" s="44" t="s">
        <v>73</v>
      </c>
      <c r="F9" s="42" t="s">
        <v>42</v>
      </c>
      <c r="G9" s="38" t="s">
        <v>44</v>
      </c>
      <c r="H9" s="38">
        <v>1</v>
      </c>
      <c r="I9" s="38">
        <v>1</v>
      </c>
      <c r="J9" s="38">
        <v>1</v>
      </c>
      <c r="K9" s="38">
        <v>1</v>
      </c>
      <c r="L9" s="38">
        <v>1</v>
      </c>
      <c r="M9" s="38">
        <v>0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S9" s="38">
        <v>1</v>
      </c>
      <c r="T9" s="38">
        <v>1</v>
      </c>
      <c r="U9" s="38">
        <v>1</v>
      </c>
      <c r="V9" s="38">
        <v>1</v>
      </c>
      <c r="W9" s="45">
        <v>1</v>
      </c>
      <c r="X9" s="38">
        <v>1</v>
      </c>
      <c r="Y9" s="38">
        <v>1</v>
      </c>
      <c r="Z9" s="49">
        <v>1</v>
      </c>
      <c r="AA9" s="49">
        <v>0</v>
      </c>
      <c r="AB9" s="54">
        <f t="shared" ref="AB9:AB22" si="0">SUM(H9:AA9)</f>
        <v>18</v>
      </c>
      <c r="AC9" s="49"/>
      <c r="AD9" s="49"/>
      <c r="AE9" s="49"/>
      <c r="AF9" s="49" t="s">
        <v>274</v>
      </c>
      <c r="AG9" s="44" t="s">
        <v>36</v>
      </c>
    </row>
    <row r="10" spans="1:33" s="58" customFormat="1" ht="36.950000000000003" customHeight="1">
      <c r="A10" s="43" t="s">
        <v>30</v>
      </c>
      <c r="B10" s="42">
        <v>3</v>
      </c>
      <c r="C10" s="43" t="s">
        <v>31</v>
      </c>
      <c r="D10" s="38" t="s">
        <v>70</v>
      </c>
      <c r="E10" s="44" t="s">
        <v>73</v>
      </c>
      <c r="F10" s="42" t="s">
        <v>42</v>
      </c>
      <c r="G10" s="38" t="s">
        <v>45</v>
      </c>
      <c r="H10" s="38">
        <v>1</v>
      </c>
      <c r="I10" s="38">
        <v>1</v>
      </c>
      <c r="J10" s="38">
        <v>0</v>
      </c>
      <c r="K10" s="38">
        <v>1</v>
      </c>
      <c r="L10" s="38">
        <v>1</v>
      </c>
      <c r="M10" s="38">
        <v>1</v>
      </c>
      <c r="N10" s="38">
        <v>1</v>
      </c>
      <c r="O10" s="38">
        <v>1</v>
      </c>
      <c r="P10" s="38">
        <v>1</v>
      </c>
      <c r="Q10" s="38">
        <v>0</v>
      </c>
      <c r="R10" s="38">
        <v>1</v>
      </c>
      <c r="S10" s="38">
        <v>1</v>
      </c>
      <c r="T10" s="38">
        <v>1</v>
      </c>
      <c r="U10" s="38">
        <v>1</v>
      </c>
      <c r="V10" s="38">
        <v>1</v>
      </c>
      <c r="W10" s="45">
        <v>1</v>
      </c>
      <c r="X10" s="49">
        <v>1</v>
      </c>
      <c r="Y10" s="49">
        <v>1</v>
      </c>
      <c r="Z10" s="49">
        <v>1</v>
      </c>
      <c r="AA10" s="49">
        <v>1</v>
      </c>
      <c r="AB10" s="54">
        <f t="shared" si="0"/>
        <v>18</v>
      </c>
      <c r="AC10" s="49"/>
      <c r="AD10" s="49"/>
      <c r="AE10" s="49"/>
      <c r="AF10" s="49" t="s">
        <v>274</v>
      </c>
      <c r="AG10" s="44" t="s">
        <v>36</v>
      </c>
    </row>
    <row r="11" spans="1:33" s="58" customFormat="1" ht="36.950000000000003" customHeight="1">
      <c r="A11" s="43" t="s">
        <v>30</v>
      </c>
      <c r="B11" s="45">
        <v>4</v>
      </c>
      <c r="C11" s="43" t="s">
        <v>31</v>
      </c>
      <c r="D11" s="12" t="s">
        <v>71</v>
      </c>
      <c r="E11" s="44" t="s">
        <v>73</v>
      </c>
      <c r="F11" s="42" t="s">
        <v>42</v>
      </c>
      <c r="G11" s="38" t="s">
        <v>54</v>
      </c>
      <c r="H11" s="46">
        <v>1</v>
      </c>
      <c r="I11" s="46">
        <v>1</v>
      </c>
      <c r="J11" s="46">
        <v>1</v>
      </c>
      <c r="K11" s="46">
        <v>0</v>
      </c>
      <c r="L11" s="46">
        <v>1</v>
      </c>
      <c r="M11" s="46">
        <v>1</v>
      </c>
      <c r="N11" s="47">
        <v>1</v>
      </c>
      <c r="O11" s="12">
        <v>1</v>
      </c>
      <c r="P11" s="47">
        <v>1</v>
      </c>
      <c r="Q11" s="49">
        <v>1</v>
      </c>
      <c r="R11" s="49">
        <v>1</v>
      </c>
      <c r="S11" s="49">
        <v>1</v>
      </c>
      <c r="T11" s="49">
        <v>1</v>
      </c>
      <c r="U11" s="49">
        <v>1</v>
      </c>
      <c r="V11" s="49">
        <v>1</v>
      </c>
      <c r="W11" s="48">
        <v>1</v>
      </c>
      <c r="X11" s="12">
        <v>1</v>
      </c>
      <c r="Y11" s="12">
        <v>1</v>
      </c>
      <c r="Z11" s="49">
        <v>1</v>
      </c>
      <c r="AA11" s="49">
        <v>1</v>
      </c>
      <c r="AB11" s="54">
        <f t="shared" si="0"/>
        <v>19</v>
      </c>
      <c r="AC11" s="49"/>
      <c r="AD11" s="49"/>
      <c r="AE11" s="49"/>
      <c r="AF11" s="49" t="s">
        <v>275</v>
      </c>
      <c r="AG11" s="12" t="s">
        <v>36</v>
      </c>
    </row>
    <row r="12" spans="1:33" s="58" customFormat="1" ht="36.950000000000003" customHeight="1">
      <c r="A12" s="43" t="s">
        <v>30</v>
      </c>
      <c r="B12" s="42">
        <v>5</v>
      </c>
      <c r="C12" s="43" t="s">
        <v>31</v>
      </c>
      <c r="D12" s="44" t="s">
        <v>94</v>
      </c>
      <c r="E12" s="44" t="s">
        <v>75</v>
      </c>
      <c r="F12" s="42">
        <v>10</v>
      </c>
      <c r="G12" s="42" t="s">
        <v>95</v>
      </c>
      <c r="H12" s="42">
        <v>0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42">
        <v>1</v>
      </c>
      <c r="O12" s="42">
        <v>1</v>
      </c>
      <c r="P12" s="42">
        <v>1</v>
      </c>
      <c r="Q12" s="42">
        <v>1</v>
      </c>
      <c r="R12" s="42">
        <v>1</v>
      </c>
      <c r="S12" s="42">
        <v>1</v>
      </c>
      <c r="T12" s="42">
        <v>1</v>
      </c>
      <c r="U12" s="44">
        <v>0</v>
      </c>
      <c r="V12" s="42">
        <v>1</v>
      </c>
      <c r="W12" s="45">
        <v>0</v>
      </c>
      <c r="X12" s="44">
        <v>1</v>
      </c>
      <c r="Y12" s="44">
        <v>0</v>
      </c>
      <c r="Z12" s="49">
        <v>1</v>
      </c>
      <c r="AA12" s="49">
        <v>1</v>
      </c>
      <c r="AB12" s="54">
        <f t="shared" si="0"/>
        <v>16</v>
      </c>
      <c r="AC12" s="49"/>
      <c r="AD12" s="49"/>
      <c r="AE12" s="49"/>
      <c r="AF12" s="49"/>
      <c r="AG12" s="44" t="s">
        <v>88</v>
      </c>
    </row>
    <row r="13" spans="1:33" s="58" customFormat="1" ht="36.950000000000003" customHeight="1">
      <c r="A13" s="43" t="s">
        <v>30</v>
      </c>
      <c r="B13" s="45">
        <v>6</v>
      </c>
      <c r="C13" s="43" t="s">
        <v>31</v>
      </c>
      <c r="D13" s="38" t="s">
        <v>96</v>
      </c>
      <c r="E13" s="38" t="s">
        <v>75</v>
      </c>
      <c r="F13" s="38">
        <v>10</v>
      </c>
      <c r="G13" s="38" t="s">
        <v>97</v>
      </c>
      <c r="H13" s="38">
        <v>0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0</v>
      </c>
      <c r="R13" s="38">
        <v>0</v>
      </c>
      <c r="S13" s="38">
        <v>0</v>
      </c>
      <c r="T13" s="38">
        <v>0</v>
      </c>
      <c r="U13" s="38">
        <v>1</v>
      </c>
      <c r="V13" s="38">
        <v>1</v>
      </c>
      <c r="W13" s="45">
        <v>0</v>
      </c>
      <c r="X13" s="38">
        <v>1</v>
      </c>
      <c r="Y13" s="38">
        <v>0</v>
      </c>
      <c r="Z13" s="49">
        <v>1</v>
      </c>
      <c r="AA13" s="49">
        <v>1</v>
      </c>
      <c r="AB13" s="54">
        <f t="shared" si="0"/>
        <v>13</v>
      </c>
      <c r="AC13" s="49"/>
      <c r="AD13" s="49"/>
      <c r="AE13" s="49"/>
      <c r="AF13" s="49"/>
      <c r="AG13" s="38" t="s">
        <v>88</v>
      </c>
    </row>
    <row r="14" spans="1:33" s="58" customFormat="1" ht="36.950000000000003" customHeight="1">
      <c r="A14" s="43" t="s">
        <v>30</v>
      </c>
      <c r="B14" s="42">
        <v>7</v>
      </c>
      <c r="C14" s="43" t="s">
        <v>31</v>
      </c>
      <c r="D14" s="44" t="s">
        <v>117</v>
      </c>
      <c r="E14" s="44" t="s">
        <v>107</v>
      </c>
      <c r="F14" s="42">
        <v>10</v>
      </c>
      <c r="G14" s="42" t="s">
        <v>118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42">
        <v>1</v>
      </c>
      <c r="Q14" s="42">
        <v>0</v>
      </c>
      <c r="R14" s="42">
        <v>1</v>
      </c>
      <c r="S14" s="42">
        <v>1</v>
      </c>
      <c r="T14" s="42">
        <v>1</v>
      </c>
      <c r="U14" s="44">
        <v>1</v>
      </c>
      <c r="V14" s="42">
        <v>1</v>
      </c>
      <c r="W14" s="45">
        <v>1</v>
      </c>
      <c r="X14" s="44">
        <v>1</v>
      </c>
      <c r="Y14" s="44">
        <v>1</v>
      </c>
      <c r="Z14" s="49">
        <v>1</v>
      </c>
      <c r="AA14" s="49">
        <v>0</v>
      </c>
      <c r="AB14" s="54">
        <f t="shared" si="0"/>
        <v>18</v>
      </c>
      <c r="AC14" s="49"/>
      <c r="AD14" s="49"/>
      <c r="AE14" s="49"/>
      <c r="AF14" s="49" t="s">
        <v>274</v>
      </c>
      <c r="AG14" s="44" t="s">
        <v>272</v>
      </c>
    </row>
    <row r="15" spans="1:33" s="58" customFormat="1" ht="36.950000000000003" customHeight="1">
      <c r="A15" s="43" t="s">
        <v>30</v>
      </c>
      <c r="B15" s="45">
        <v>8</v>
      </c>
      <c r="C15" s="43" t="s">
        <v>31</v>
      </c>
      <c r="D15" s="38" t="s">
        <v>119</v>
      </c>
      <c r="E15" s="38" t="s">
        <v>107</v>
      </c>
      <c r="F15" s="38">
        <v>10</v>
      </c>
      <c r="G15" s="38" t="s">
        <v>120</v>
      </c>
      <c r="H15" s="38">
        <v>1</v>
      </c>
      <c r="I15" s="38">
        <v>1</v>
      </c>
      <c r="J15" s="38">
        <v>1</v>
      </c>
      <c r="K15" s="38">
        <v>1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1</v>
      </c>
      <c r="R15" s="38">
        <v>1</v>
      </c>
      <c r="S15" s="38">
        <v>1</v>
      </c>
      <c r="T15" s="38">
        <v>1</v>
      </c>
      <c r="U15" s="38">
        <v>1</v>
      </c>
      <c r="V15" s="38">
        <v>1</v>
      </c>
      <c r="W15" s="45">
        <v>0</v>
      </c>
      <c r="X15" s="38">
        <v>1</v>
      </c>
      <c r="Y15" s="38">
        <v>1</v>
      </c>
      <c r="Z15" s="49">
        <v>1</v>
      </c>
      <c r="AA15" s="49">
        <v>1</v>
      </c>
      <c r="AB15" s="54">
        <f t="shared" si="0"/>
        <v>19</v>
      </c>
      <c r="AC15" s="49"/>
      <c r="AD15" s="49"/>
      <c r="AE15" s="49"/>
      <c r="AF15" s="49" t="s">
        <v>275</v>
      </c>
      <c r="AG15" s="44" t="s">
        <v>272</v>
      </c>
    </row>
    <row r="16" spans="1:33" s="58" customFormat="1" ht="36.950000000000003" customHeight="1">
      <c r="A16" s="43" t="s">
        <v>30</v>
      </c>
      <c r="B16" s="42">
        <v>9</v>
      </c>
      <c r="C16" s="43" t="s">
        <v>31</v>
      </c>
      <c r="D16" s="44" t="s">
        <v>180</v>
      </c>
      <c r="E16" s="44" t="s">
        <v>162</v>
      </c>
      <c r="F16" s="42">
        <v>10</v>
      </c>
      <c r="G16" s="42" t="s">
        <v>181</v>
      </c>
      <c r="H16" s="42">
        <v>0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1</v>
      </c>
      <c r="P16" s="42">
        <v>1</v>
      </c>
      <c r="Q16" s="42">
        <v>1</v>
      </c>
      <c r="R16" s="42">
        <v>1</v>
      </c>
      <c r="S16" s="42">
        <v>1</v>
      </c>
      <c r="T16" s="42">
        <v>1</v>
      </c>
      <c r="U16" s="44">
        <v>1</v>
      </c>
      <c r="V16" s="42">
        <v>1</v>
      </c>
      <c r="W16" s="45">
        <v>1</v>
      </c>
      <c r="X16" s="44">
        <v>1</v>
      </c>
      <c r="Y16" s="44">
        <v>1</v>
      </c>
      <c r="Z16" s="49">
        <v>1</v>
      </c>
      <c r="AA16" s="49">
        <v>0</v>
      </c>
      <c r="AB16" s="54">
        <f t="shared" si="0"/>
        <v>18</v>
      </c>
      <c r="AC16" s="49"/>
      <c r="AD16" s="49"/>
      <c r="AE16" s="49"/>
      <c r="AF16" s="49" t="s">
        <v>274</v>
      </c>
      <c r="AG16" s="44" t="s">
        <v>182</v>
      </c>
    </row>
    <row r="17" spans="1:33" s="58" customFormat="1" ht="36.950000000000003" customHeight="1">
      <c r="A17" s="43" t="s">
        <v>30</v>
      </c>
      <c r="B17" s="45">
        <v>10</v>
      </c>
      <c r="C17" s="43" t="s">
        <v>31</v>
      </c>
      <c r="D17" s="38" t="s">
        <v>183</v>
      </c>
      <c r="E17" s="44" t="s">
        <v>162</v>
      </c>
      <c r="F17" s="38">
        <v>10</v>
      </c>
      <c r="G17" s="42" t="s">
        <v>184</v>
      </c>
      <c r="H17" s="38">
        <v>0</v>
      </c>
      <c r="I17" s="38">
        <v>1</v>
      </c>
      <c r="J17" s="38">
        <v>1</v>
      </c>
      <c r="K17" s="38">
        <v>1</v>
      </c>
      <c r="L17" s="38">
        <v>0</v>
      </c>
      <c r="M17" s="38">
        <v>1</v>
      </c>
      <c r="N17" s="38">
        <v>1</v>
      </c>
      <c r="O17" s="38">
        <v>0</v>
      </c>
      <c r="P17" s="38">
        <v>1</v>
      </c>
      <c r="Q17" s="38">
        <v>1</v>
      </c>
      <c r="R17" s="38">
        <v>1</v>
      </c>
      <c r="S17" s="38">
        <v>1</v>
      </c>
      <c r="T17" s="38">
        <v>0</v>
      </c>
      <c r="U17" s="38">
        <v>1</v>
      </c>
      <c r="V17" s="38">
        <v>1</v>
      </c>
      <c r="W17" s="45">
        <v>1</v>
      </c>
      <c r="X17" s="38">
        <v>1</v>
      </c>
      <c r="Y17" s="38">
        <v>1</v>
      </c>
      <c r="Z17" s="49">
        <v>1</v>
      </c>
      <c r="AA17" s="49">
        <v>0</v>
      </c>
      <c r="AB17" s="54">
        <f t="shared" si="0"/>
        <v>15</v>
      </c>
      <c r="AC17" s="49"/>
      <c r="AD17" s="49"/>
      <c r="AE17" s="49"/>
      <c r="AF17" s="49"/>
      <c r="AG17" s="44" t="s">
        <v>182</v>
      </c>
    </row>
    <row r="18" spans="1:33" s="58" customFormat="1" ht="36.950000000000003" customHeight="1">
      <c r="A18" s="43" t="s">
        <v>30</v>
      </c>
      <c r="B18" s="42">
        <v>11</v>
      </c>
      <c r="C18" s="43" t="s">
        <v>31</v>
      </c>
      <c r="D18" s="38" t="s">
        <v>185</v>
      </c>
      <c r="E18" s="44" t="s">
        <v>162</v>
      </c>
      <c r="F18" s="38">
        <v>10</v>
      </c>
      <c r="G18" s="42" t="s">
        <v>186</v>
      </c>
      <c r="H18" s="38">
        <v>0</v>
      </c>
      <c r="I18" s="38">
        <v>1</v>
      </c>
      <c r="J18" s="38">
        <v>1</v>
      </c>
      <c r="K18" s="38">
        <v>1</v>
      </c>
      <c r="L18" s="38">
        <v>1</v>
      </c>
      <c r="M18" s="38">
        <v>0</v>
      </c>
      <c r="N18" s="38">
        <v>1</v>
      </c>
      <c r="O18" s="38">
        <v>0</v>
      </c>
      <c r="P18" s="38">
        <v>1</v>
      </c>
      <c r="Q18" s="38">
        <v>0</v>
      </c>
      <c r="R18" s="38">
        <v>1</v>
      </c>
      <c r="S18" s="38">
        <v>0</v>
      </c>
      <c r="T18" s="38">
        <v>1</v>
      </c>
      <c r="U18" s="38">
        <v>1</v>
      </c>
      <c r="V18" s="38">
        <v>1</v>
      </c>
      <c r="W18" s="45">
        <v>1</v>
      </c>
      <c r="X18" s="49">
        <v>1</v>
      </c>
      <c r="Y18" s="49">
        <v>0</v>
      </c>
      <c r="Z18" s="49">
        <v>0</v>
      </c>
      <c r="AA18" s="49">
        <v>1</v>
      </c>
      <c r="AB18" s="54">
        <f t="shared" si="0"/>
        <v>13</v>
      </c>
      <c r="AC18" s="49"/>
      <c r="AD18" s="49"/>
      <c r="AE18" s="49"/>
      <c r="AF18" s="49"/>
      <c r="AG18" s="44" t="s">
        <v>182</v>
      </c>
    </row>
    <row r="19" spans="1:33" s="58" customFormat="1" ht="36.950000000000003" customHeight="1">
      <c r="A19" s="43" t="s">
        <v>30</v>
      </c>
      <c r="B19" s="45">
        <v>12</v>
      </c>
      <c r="C19" s="43" t="s">
        <v>31</v>
      </c>
      <c r="D19" s="44" t="s">
        <v>202</v>
      </c>
      <c r="E19" s="44" t="s">
        <v>203</v>
      </c>
      <c r="F19" s="42">
        <v>10</v>
      </c>
      <c r="G19" s="42">
        <v>101</v>
      </c>
      <c r="H19" s="42">
        <v>0</v>
      </c>
      <c r="I19" s="42">
        <v>1</v>
      </c>
      <c r="J19" s="42">
        <v>1</v>
      </c>
      <c r="K19" s="42">
        <v>1</v>
      </c>
      <c r="L19" s="42">
        <v>1</v>
      </c>
      <c r="M19" s="42">
        <v>0</v>
      </c>
      <c r="N19" s="42">
        <v>1</v>
      </c>
      <c r="O19" s="42">
        <v>0</v>
      </c>
      <c r="P19" s="42">
        <v>1</v>
      </c>
      <c r="Q19" s="42">
        <v>1</v>
      </c>
      <c r="R19" s="42">
        <v>1</v>
      </c>
      <c r="S19" s="42">
        <v>1</v>
      </c>
      <c r="T19" s="42">
        <v>1</v>
      </c>
      <c r="U19" s="44">
        <v>1</v>
      </c>
      <c r="V19" s="42">
        <v>1</v>
      </c>
      <c r="W19" s="45">
        <v>1</v>
      </c>
      <c r="X19" s="44">
        <v>1</v>
      </c>
      <c r="Y19" s="44">
        <v>1</v>
      </c>
      <c r="Z19" s="49">
        <v>0</v>
      </c>
      <c r="AA19" s="49">
        <v>0</v>
      </c>
      <c r="AB19" s="54">
        <f t="shared" si="0"/>
        <v>15</v>
      </c>
      <c r="AC19" s="49"/>
      <c r="AD19" s="49"/>
      <c r="AE19" s="49"/>
      <c r="AF19" s="49"/>
      <c r="AG19" s="44" t="s">
        <v>195</v>
      </c>
    </row>
    <row r="20" spans="1:33" s="58" customFormat="1" ht="36.950000000000003" customHeight="1">
      <c r="A20" s="43" t="s">
        <v>30</v>
      </c>
      <c r="B20" s="42">
        <v>13</v>
      </c>
      <c r="C20" s="43" t="s">
        <v>31</v>
      </c>
      <c r="D20" s="38" t="s">
        <v>204</v>
      </c>
      <c r="E20" s="44" t="s">
        <v>203</v>
      </c>
      <c r="F20" s="38">
        <v>10</v>
      </c>
      <c r="G20" s="38">
        <v>102</v>
      </c>
      <c r="H20" s="38">
        <v>1</v>
      </c>
      <c r="I20" s="38">
        <v>1</v>
      </c>
      <c r="J20" s="38">
        <v>1</v>
      </c>
      <c r="K20" s="38">
        <v>1</v>
      </c>
      <c r="L20" s="38">
        <v>1</v>
      </c>
      <c r="M20" s="38">
        <v>1</v>
      </c>
      <c r="N20" s="38">
        <v>1</v>
      </c>
      <c r="O20" s="38">
        <v>0</v>
      </c>
      <c r="P20" s="38">
        <v>1</v>
      </c>
      <c r="Q20" s="38">
        <v>0</v>
      </c>
      <c r="R20" s="38">
        <v>1</v>
      </c>
      <c r="S20" s="38">
        <v>0</v>
      </c>
      <c r="T20" s="38">
        <v>0</v>
      </c>
      <c r="U20" s="38">
        <v>1</v>
      </c>
      <c r="V20" s="38">
        <v>0</v>
      </c>
      <c r="W20" s="45">
        <v>1</v>
      </c>
      <c r="X20" s="38">
        <v>0</v>
      </c>
      <c r="Y20" s="38">
        <v>1</v>
      </c>
      <c r="Z20" s="49">
        <v>1</v>
      </c>
      <c r="AA20" s="49">
        <v>1</v>
      </c>
      <c r="AB20" s="54">
        <f t="shared" si="0"/>
        <v>14</v>
      </c>
      <c r="AC20" s="49"/>
      <c r="AD20" s="49"/>
      <c r="AE20" s="49"/>
      <c r="AF20" s="49"/>
      <c r="AG20" s="44" t="s">
        <v>195</v>
      </c>
    </row>
    <row r="21" spans="1:33" s="58" customFormat="1" ht="36.950000000000003" customHeight="1">
      <c r="A21" s="43" t="s">
        <v>30</v>
      </c>
      <c r="B21" s="45">
        <v>14</v>
      </c>
      <c r="C21" s="43" t="s">
        <v>31</v>
      </c>
      <c r="D21" s="38" t="s">
        <v>205</v>
      </c>
      <c r="E21" s="44" t="s">
        <v>203</v>
      </c>
      <c r="F21" s="38">
        <v>10</v>
      </c>
      <c r="G21" s="38">
        <v>103</v>
      </c>
      <c r="H21" s="38">
        <v>1</v>
      </c>
      <c r="I21" s="38">
        <v>1</v>
      </c>
      <c r="J21" s="38">
        <v>1</v>
      </c>
      <c r="K21" s="38">
        <v>1</v>
      </c>
      <c r="L21" s="38">
        <v>1</v>
      </c>
      <c r="M21" s="38">
        <v>1</v>
      </c>
      <c r="N21" s="38">
        <v>1</v>
      </c>
      <c r="O21" s="38">
        <v>1</v>
      </c>
      <c r="P21" s="38">
        <v>1</v>
      </c>
      <c r="Q21" s="38">
        <v>1</v>
      </c>
      <c r="R21" s="38">
        <v>1</v>
      </c>
      <c r="S21" s="38">
        <v>1</v>
      </c>
      <c r="T21" s="38">
        <v>1</v>
      </c>
      <c r="U21" s="38">
        <v>1</v>
      </c>
      <c r="V21" s="38">
        <v>1</v>
      </c>
      <c r="W21" s="45">
        <v>1</v>
      </c>
      <c r="X21" s="49">
        <v>0</v>
      </c>
      <c r="Y21" s="49">
        <v>1</v>
      </c>
      <c r="Z21" s="49">
        <v>1</v>
      </c>
      <c r="AA21" s="49">
        <v>1</v>
      </c>
      <c r="AB21" s="54">
        <f t="shared" si="0"/>
        <v>19</v>
      </c>
      <c r="AC21" s="49"/>
      <c r="AD21" s="49"/>
      <c r="AE21" s="49"/>
      <c r="AF21" s="49" t="s">
        <v>275</v>
      </c>
      <c r="AG21" s="44" t="s">
        <v>195</v>
      </c>
    </row>
    <row r="22" spans="1:33" s="58" customFormat="1" ht="36.950000000000003" customHeight="1">
      <c r="A22" s="43" t="s">
        <v>30</v>
      </c>
      <c r="B22" s="42">
        <v>15</v>
      </c>
      <c r="C22" s="43" t="s">
        <v>31</v>
      </c>
      <c r="D22" s="13" t="s">
        <v>240</v>
      </c>
      <c r="E22" s="13" t="s">
        <v>231</v>
      </c>
      <c r="F22" s="42">
        <v>10</v>
      </c>
      <c r="G22" s="57" t="s">
        <v>241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0</v>
      </c>
      <c r="P22" s="42">
        <v>0</v>
      </c>
      <c r="Q22" s="42">
        <v>1</v>
      </c>
      <c r="R22" s="42">
        <v>1</v>
      </c>
      <c r="S22" s="42">
        <v>1</v>
      </c>
      <c r="T22" s="42">
        <v>1</v>
      </c>
      <c r="U22" s="44">
        <v>1</v>
      </c>
      <c r="V22" s="42">
        <v>1</v>
      </c>
      <c r="W22" s="45">
        <v>1</v>
      </c>
      <c r="X22" s="44">
        <v>1</v>
      </c>
      <c r="Y22" s="44">
        <v>1</v>
      </c>
      <c r="Z22" s="49">
        <v>1</v>
      </c>
      <c r="AA22" s="49">
        <v>0</v>
      </c>
      <c r="AB22" s="54">
        <f t="shared" si="0"/>
        <v>17</v>
      </c>
      <c r="AC22" s="49"/>
      <c r="AD22" s="49"/>
      <c r="AE22" s="49"/>
      <c r="AF22" s="49" t="s">
        <v>274</v>
      </c>
      <c r="AG22" s="13" t="s">
        <v>233</v>
      </c>
    </row>
    <row r="23" spans="1:33">
      <c r="A23" s="6"/>
      <c r="B23" s="15"/>
      <c r="C23" s="6"/>
      <c r="D23" s="14"/>
      <c r="E23" s="14"/>
      <c r="F23" s="15"/>
      <c r="G23" s="15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6"/>
      <c r="V23" s="28"/>
      <c r="W23" s="25"/>
      <c r="X23" s="26"/>
      <c r="Y23" s="26"/>
      <c r="Z23" s="24"/>
      <c r="AA23" s="24"/>
      <c r="AB23" s="31"/>
      <c r="AC23" s="19"/>
      <c r="AD23" s="18"/>
      <c r="AE23" s="18"/>
      <c r="AF23" s="18"/>
      <c r="AG23" s="14"/>
    </row>
    <row r="24" spans="1:33" ht="25.5" customHeight="1">
      <c r="A24" s="72" t="s">
        <v>14</v>
      </c>
      <c r="B24" s="72"/>
      <c r="C24" s="72"/>
      <c r="D24" s="59"/>
      <c r="E24" s="5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29"/>
      <c r="Y24" s="29"/>
      <c r="Z24" s="29"/>
      <c r="AA24" s="29"/>
      <c r="AB24" s="29"/>
    </row>
    <row r="25" spans="1:33" ht="26.25" customHeight="1">
      <c r="A25" s="59" t="s">
        <v>15</v>
      </c>
      <c r="B25" s="59"/>
      <c r="C25" s="59"/>
      <c r="D25" s="59"/>
      <c r="E25" s="5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33" ht="30.75" customHeight="1"/>
    <row r="27" spans="1:33" ht="33.75" customHeight="1"/>
  </sheetData>
  <autoFilter ref="A6:AG22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17">
    <mergeCell ref="AE6:AE7"/>
    <mergeCell ref="AF6:AF7"/>
    <mergeCell ref="AG6:AG7"/>
    <mergeCell ref="A6:E6"/>
    <mergeCell ref="A24:C24"/>
    <mergeCell ref="D24:E24"/>
    <mergeCell ref="AD6:AD7"/>
    <mergeCell ref="A25:C25"/>
    <mergeCell ref="D25:E25"/>
    <mergeCell ref="H6:AA6"/>
    <mergeCell ref="AB6:AB7"/>
    <mergeCell ref="AC6:AC7"/>
    <mergeCell ref="A2:D2"/>
    <mergeCell ref="A3:D3"/>
    <mergeCell ref="A1:Z1"/>
    <mergeCell ref="A4:Z4"/>
    <mergeCell ref="A5:Z5"/>
  </mergeCells>
  <pageMargins left="0.7" right="0.7" top="0.75" bottom="0.75" header="0.3" footer="0.3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"/>
  <sheetViews>
    <sheetView topLeftCell="A19" workbookViewId="0">
      <selection activeCell="E27" sqref="E27"/>
    </sheetView>
  </sheetViews>
  <sheetFormatPr defaultRowHeight="15"/>
  <cols>
    <col min="2" max="2" width="6.140625" customWidth="1"/>
    <col min="4" max="4" width="11.42578125" customWidth="1"/>
    <col min="5" max="5" width="12.7109375" customWidth="1"/>
    <col min="8" max="27" width="3.28515625" customWidth="1"/>
    <col min="28" max="28" width="7" customWidth="1"/>
  </cols>
  <sheetData>
    <row r="1" spans="1:33" ht="15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33" ht="15" customHeight="1">
      <c r="A2" s="63" t="s">
        <v>23</v>
      </c>
      <c r="B2" s="63"/>
      <c r="C2" s="63"/>
      <c r="D2" s="6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33" ht="15" customHeight="1">
      <c r="A3" s="63" t="s">
        <v>11</v>
      </c>
      <c r="B3" s="63"/>
      <c r="C3" s="63"/>
      <c r="D3" s="6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33" ht="15" customHeigh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33" ht="15" customHeight="1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33" ht="30.75" customHeight="1">
      <c r="A6" s="73"/>
      <c r="B6" s="74"/>
      <c r="C6" s="74"/>
      <c r="D6" s="74"/>
      <c r="E6" s="75"/>
      <c r="F6" s="36"/>
      <c r="G6" s="36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68" t="s">
        <v>18</v>
      </c>
      <c r="AC6" s="70" t="s">
        <v>19</v>
      </c>
      <c r="AD6" s="70" t="s">
        <v>5</v>
      </c>
      <c r="AE6" s="70" t="s">
        <v>6</v>
      </c>
      <c r="AF6" s="70" t="s">
        <v>7</v>
      </c>
      <c r="AG6" s="70" t="s">
        <v>8</v>
      </c>
    </row>
    <row r="7" spans="1:33" ht="132" customHeight="1">
      <c r="A7" s="37" t="s">
        <v>0</v>
      </c>
      <c r="B7" s="37" t="s">
        <v>1</v>
      </c>
      <c r="C7" s="37" t="s">
        <v>9</v>
      </c>
      <c r="D7" s="37" t="s">
        <v>2</v>
      </c>
      <c r="E7" s="37" t="s">
        <v>3</v>
      </c>
      <c r="F7" s="37" t="s">
        <v>4</v>
      </c>
      <c r="G7" s="37" t="s">
        <v>12</v>
      </c>
      <c r="H7" s="3">
        <v>1</v>
      </c>
      <c r="I7" s="3">
        <v>2</v>
      </c>
      <c r="J7" s="3">
        <v>3</v>
      </c>
      <c r="K7" s="3">
        <v>4</v>
      </c>
      <c r="L7" s="3">
        <v>5</v>
      </c>
      <c r="M7" s="3">
        <v>6</v>
      </c>
      <c r="N7" s="3">
        <v>7</v>
      </c>
      <c r="O7" s="3">
        <v>8</v>
      </c>
      <c r="P7" s="3">
        <v>9</v>
      </c>
      <c r="Q7" s="3">
        <v>10</v>
      </c>
      <c r="R7" s="3">
        <v>11</v>
      </c>
      <c r="S7" s="3">
        <v>12</v>
      </c>
      <c r="T7" s="3">
        <v>13</v>
      </c>
      <c r="U7" s="3">
        <v>14</v>
      </c>
      <c r="V7" s="3">
        <v>15</v>
      </c>
      <c r="W7" s="3">
        <v>16</v>
      </c>
      <c r="X7" s="3">
        <v>17</v>
      </c>
      <c r="Y7" s="3">
        <v>18</v>
      </c>
      <c r="Z7" s="3">
        <v>19</v>
      </c>
      <c r="AA7" s="3">
        <v>20</v>
      </c>
      <c r="AB7" s="69"/>
      <c r="AC7" s="71"/>
      <c r="AD7" s="71"/>
      <c r="AE7" s="71"/>
      <c r="AF7" s="71"/>
      <c r="AG7" s="71"/>
    </row>
    <row r="8" spans="1:33" ht="36.950000000000003" customHeight="1">
      <c r="A8" s="43" t="s">
        <v>30</v>
      </c>
      <c r="B8" s="42">
        <v>1</v>
      </c>
      <c r="C8" s="43" t="s">
        <v>31</v>
      </c>
      <c r="D8" s="44" t="s">
        <v>57</v>
      </c>
      <c r="E8" s="44" t="s">
        <v>73</v>
      </c>
      <c r="F8" s="42" t="s">
        <v>46</v>
      </c>
      <c r="G8" s="42" t="s">
        <v>47</v>
      </c>
      <c r="H8" s="42">
        <v>1</v>
      </c>
      <c r="I8" s="42">
        <v>1</v>
      </c>
      <c r="J8" s="42">
        <v>0</v>
      </c>
      <c r="K8" s="42">
        <v>1</v>
      </c>
      <c r="L8" s="42">
        <v>1</v>
      </c>
      <c r="M8" s="42">
        <v>1</v>
      </c>
      <c r="N8" s="42">
        <v>0</v>
      </c>
      <c r="O8" s="42">
        <v>1</v>
      </c>
      <c r="P8" s="42">
        <v>1</v>
      </c>
      <c r="Q8" s="42">
        <v>1</v>
      </c>
      <c r="R8" s="42">
        <v>1</v>
      </c>
      <c r="S8" s="42">
        <v>1</v>
      </c>
      <c r="T8" s="42">
        <v>1</v>
      </c>
      <c r="U8" s="44">
        <v>1</v>
      </c>
      <c r="V8" s="42">
        <v>0</v>
      </c>
      <c r="W8" s="45">
        <v>1</v>
      </c>
      <c r="X8" s="44">
        <v>1</v>
      </c>
      <c r="Y8" s="44">
        <v>1</v>
      </c>
      <c r="Z8" s="49">
        <v>1</v>
      </c>
      <c r="AA8" s="49">
        <v>0</v>
      </c>
      <c r="AB8" s="54">
        <f>SUM(H8:AA8)</f>
        <v>16</v>
      </c>
      <c r="AC8" s="49"/>
      <c r="AD8" s="49"/>
      <c r="AE8" s="49"/>
      <c r="AF8" s="49"/>
      <c r="AG8" s="44" t="s">
        <v>36</v>
      </c>
    </row>
    <row r="9" spans="1:33" ht="36.950000000000003" customHeight="1">
      <c r="A9" s="43" t="s">
        <v>30</v>
      </c>
      <c r="B9" s="45">
        <v>2</v>
      </c>
      <c r="C9" s="43" t="s">
        <v>31</v>
      </c>
      <c r="D9" s="38" t="s">
        <v>58</v>
      </c>
      <c r="E9" s="44" t="s">
        <v>73</v>
      </c>
      <c r="F9" s="38" t="s">
        <v>46</v>
      </c>
      <c r="G9" s="38" t="s">
        <v>48</v>
      </c>
      <c r="H9" s="38">
        <v>1</v>
      </c>
      <c r="I9" s="38">
        <v>1</v>
      </c>
      <c r="J9" s="38">
        <v>1</v>
      </c>
      <c r="K9" s="38">
        <v>1</v>
      </c>
      <c r="L9" s="38">
        <v>1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S9" s="38">
        <v>1</v>
      </c>
      <c r="T9" s="38">
        <v>1</v>
      </c>
      <c r="U9" s="38">
        <v>1</v>
      </c>
      <c r="V9" s="38">
        <v>0</v>
      </c>
      <c r="W9" s="45">
        <v>0</v>
      </c>
      <c r="X9" s="38">
        <v>0</v>
      </c>
      <c r="Y9" s="38">
        <v>1</v>
      </c>
      <c r="Z9" s="49">
        <v>1</v>
      </c>
      <c r="AA9" s="49">
        <v>0</v>
      </c>
      <c r="AB9" s="54">
        <v>16</v>
      </c>
      <c r="AC9" s="49"/>
      <c r="AD9" s="49"/>
      <c r="AE9" s="49"/>
      <c r="AF9" s="49"/>
      <c r="AG9" s="44" t="s">
        <v>36</v>
      </c>
    </row>
    <row r="10" spans="1:33" ht="36.950000000000003" customHeight="1">
      <c r="A10" s="43" t="s">
        <v>30</v>
      </c>
      <c r="B10" s="42">
        <v>3</v>
      </c>
      <c r="C10" s="43" t="s">
        <v>31</v>
      </c>
      <c r="D10" s="38" t="s">
        <v>37</v>
      </c>
      <c r="E10" s="44" t="s">
        <v>73</v>
      </c>
      <c r="F10" s="38" t="s">
        <v>46</v>
      </c>
      <c r="G10" s="38" t="s">
        <v>59</v>
      </c>
      <c r="H10" s="38">
        <v>1</v>
      </c>
      <c r="I10" s="38">
        <v>1</v>
      </c>
      <c r="J10" s="38">
        <v>1</v>
      </c>
      <c r="K10" s="38">
        <v>1</v>
      </c>
      <c r="L10" s="38">
        <v>1</v>
      </c>
      <c r="M10" s="38">
        <v>1</v>
      </c>
      <c r="N10" s="38">
        <v>1</v>
      </c>
      <c r="O10" s="38">
        <v>1</v>
      </c>
      <c r="P10" s="38">
        <v>1</v>
      </c>
      <c r="Q10" s="38">
        <v>1</v>
      </c>
      <c r="R10" s="38">
        <v>1</v>
      </c>
      <c r="S10" s="38">
        <v>0</v>
      </c>
      <c r="T10" s="38">
        <v>1</v>
      </c>
      <c r="U10" s="38">
        <v>1</v>
      </c>
      <c r="V10" s="38">
        <v>1</v>
      </c>
      <c r="W10" s="45">
        <v>1</v>
      </c>
      <c r="X10" s="49">
        <v>1</v>
      </c>
      <c r="Y10" s="49">
        <v>1</v>
      </c>
      <c r="Z10" s="49">
        <v>1</v>
      </c>
      <c r="AA10" s="49">
        <v>1</v>
      </c>
      <c r="AB10" s="54">
        <f t="shared" ref="AB10:AB21" si="0">SUM(H10:AA10)</f>
        <v>19</v>
      </c>
      <c r="AC10" s="49"/>
      <c r="AD10" s="49"/>
      <c r="AE10" s="49"/>
      <c r="AF10" s="49" t="s">
        <v>275</v>
      </c>
      <c r="AG10" s="44" t="s">
        <v>36</v>
      </c>
    </row>
    <row r="11" spans="1:33" ht="36.950000000000003" customHeight="1">
      <c r="A11" s="43" t="s">
        <v>30</v>
      </c>
      <c r="B11" s="42">
        <v>4</v>
      </c>
      <c r="C11" s="43" t="s">
        <v>31</v>
      </c>
      <c r="D11" s="38" t="s">
        <v>55</v>
      </c>
      <c r="E11" s="44" t="s">
        <v>73</v>
      </c>
      <c r="F11" s="38" t="s">
        <v>46</v>
      </c>
      <c r="G11" s="38" t="s">
        <v>60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38">
        <v>1</v>
      </c>
      <c r="W11" s="45">
        <v>1</v>
      </c>
      <c r="X11" s="49">
        <v>0</v>
      </c>
      <c r="Y11" s="49">
        <v>1</v>
      </c>
      <c r="Z11" s="49">
        <v>1</v>
      </c>
      <c r="AA11" s="49">
        <v>1</v>
      </c>
      <c r="AB11" s="54">
        <f>SUM(H11:AA11)</f>
        <v>19</v>
      </c>
      <c r="AC11" s="49"/>
      <c r="AD11" s="49"/>
      <c r="AE11" s="49"/>
      <c r="AF11" s="49" t="s">
        <v>275</v>
      </c>
      <c r="AG11" s="44" t="s">
        <v>36</v>
      </c>
    </row>
    <row r="12" spans="1:33" ht="36.950000000000003" customHeight="1">
      <c r="A12" s="43" t="s">
        <v>30</v>
      </c>
      <c r="B12" s="42">
        <v>5</v>
      </c>
      <c r="C12" s="43" t="s">
        <v>31</v>
      </c>
      <c r="D12" s="44" t="s">
        <v>98</v>
      </c>
      <c r="E12" s="44" t="s">
        <v>75</v>
      </c>
      <c r="F12" s="42">
        <v>11</v>
      </c>
      <c r="G12" s="42" t="s">
        <v>99</v>
      </c>
      <c r="H12" s="42">
        <v>0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42">
        <v>1</v>
      </c>
      <c r="O12" s="42">
        <v>1</v>
      </c>
      <c r="P12" s="42">
        <v>1</v>
      </c>
      <c r="Q12" s="42">
        <v>1</v>
      </c>
      <c r="R12" s="42">
        <v>1</v>
      </c>
      <c r="S12" s="42">
        <v>0</v>
      </c>
      <c r="T12" s="42">
        <v>1</v>
      </c>
      <c r="U12" s="44">
        <v>1</v>
      </c>
      <c r="V12" s="42">
        <v>0</v>
      </c>
      <c r="W12" s="45">
        <v>0</v>
      </c>
      <c r="X12" s="44">
        <v>1</v>
      </c>
      <c r="Y12" s="44">
        <v>1</v>
      </c>
      <c r="Z12" s="49">
        <v>1</v>
      </c>
      <c r="AA12" s="49">
        <v>1</v>
      </c>
      <c r="AB12" s="54">
        <f t="shared" si="0"/>
        <v>16</v>
      </c>
      <c r="AC12" s="49"/>
      <c r="AD12" s="49"/>
      <c r="AE12" s="49"/>
      <c r="AF12" s="49"/>
      <c r="AG12" s="44" t="s">
        <v>88</v>
      </c>
    </row>
    <row r="13" spans="1:33" ht="36.950000000000003" customHeight="1">
      <c r="A13" s="43" t="s">
        <v>30</v>
      </c>
      <c r="B13" s="45">
        <v>6</v>
      </c>
      <c r="C13" s="43" t="s">
        <v>31</v>
      </c>
      <c r="D13" s="38" t="s">
        <v>100</v>
      </c>
      <c r="E13" s="38" t="s">
        <v>75</v>
      </c>
      <c r="F13" s="38">
        <v>11</v>
      </c>
      <c r="G13" s="38" t="s">
        <v>101</v>
      </c>
      <c r="H13" s="38">
        <v>0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>
        <v>0</v>
      </c>
      <c r="O13" s="38">
        <v>1</v>
      </c>
      <c r="P13" s="38">
        <v>1</v>
      </c>
      <c r="Q13" s="38">
        <v>1</v>
      </c>
      <c r="R13" s="38">
        <v>1</v>
      </c>
      <c r="S13" s="38">
        <v>0</v>
      </c>
      <c r="T13" s="38">
        <v>1</v>
      </c>
      <c r="U13" s="38">
        <v>1</v>
      </c>
      <c r="V13" s="38">
        <v>1</v>
      </c>
      <c r="W13" s="45">
        <v>0</v>
      </c>
      <c r="X13" s="38">
        <v>1</v>
      </c>
      <c r="Y13" s="38">
        <v>1</v>
      </c>
      <c r="Z13" s="49">
        <v>0</v>
      </c>
      <c r="AA13" s="49">
        <v>0</v>
      </c>
      <c r="AB13" s="54">
        <f t="shared" si="0"/>
        <v>14</v>
      </c>
      <c r="AC13" s="49"/>
      <c r="AD13" s="49"/>
      <c r="AE13" s="49"/>
      <c r="AF13" s="49"/>
      <c r="AG13" s="38" t="s">
        <v>88</v>
      </c>
    </row>
    <row r="14" spans="1:33" ht="36.950000000000003" customHeight="1">
      <c r="A14" s="43" t="s">
        <v>30</v>
      </c>
      <c r="B14" s="42">
        <v>7</v>
      </c>
      <c r="C14" s="43" t="s">
        <v>31</v>
      </c>
      <c r="D14" s="38" t="s">
        <v>102</v>
      </c>
      <c r="E14" s="38" t="s">
        <v>75</v>
      </c>
      <c r="F14" s="38">
        <v>11</v>
      </c>
      <c r="G14" s="38" t="s">
        <v>103</v>
      </c>
      <c r="H14" s="38">
        <v>0</v>
      </c>
      <c r="I14" s="38">
        <v>0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0</v>
      </c>
      <c r="P14" s="38">
        <v>1</v>
      </c>
      <c r="Q14" s="38">
        <v>1</v>
      </c>
      <c r="R14" s="38">
        <v>1</v>
      </c>
      <c r="S14" s="38">
        <v>1</v>
      </c>
      <c r="T14" s="38">
        <v>1</v>
      </c>
      <c r="U14" s="38">
        <v>1</v>
      </c>
      <c r="V14" s="38">
        <v>1</v>
      </c>
      <c r="W14" s="45">
        <v>0</v>
      </c>
      <c r="X14" s="49">
        <v>1</v>
      </c>
      <c r="Y14" s="49">
        <v>1</v>
      </c>
      <c r="Z14" s="49">
        <v>0</v>
      </c>
      <c r="AA14" s="49">
        <v>0</v>
      </c>
      <c r="AB14" s="54">
        <f t="shared" si="0"/>
        <v>14</v>
      </c>
      <c r="AC14" s="49"/>
      <c r="AD14" s="49"/>
      <c r="AE14" s="49"/>
      <c r="AF14" s="49"/>
      <c r="AG14" s="38" t="s">
        <v>88</v>
      </c>
    </row>
    <row r="15" spans="1:33" ht="36.950000000000003" customHeight="1">
      <c r="A15" s="43" t="s">
        <v>30</v>
      </c>
      <c r="B15" s="42">
        <v>8</v>
      </c>
      <c r="C15" s="43" t="s">
        <v>31</v>
      </c>
      <c r="D15" s="12" t="s">
        <v>104</v>
      </c>
      <c r="E15" s="12" t="s">
        <v>75</v>
      </c>
      <c r="F15" s="47">
        <v>11</v>
      </c>
      <c r="G15" s="47" t="s">
        <v>105</v>
      </c>
      <c r="H15" s="46">
        <v>0</v>
      </c>
      <c r="I15" s="46">
        <v>1</v>
      </c>
      <c r="J15" s="46">
        <v>1</v>
      </c>
      <c r="K15" s="46">
        <v>1</v>
      </c>
      <c r="L15" s="46">
        <v>0</v>
      </c>
      <c r="M15" s="46">
        <v>1</v>
      </c>
      <c r="N15" s="47">
        <v>1</v>
      </c>
      <c r="O15" s="12">
        <v>1</v>
      </c>
      <c r="P15" s="47">
        <v>1</v>
      </c>
      <c r="Q15" s="49">
        <v>1</v>
      </c>
      <c r="R15" s="49">
        <v>1</v>
      </c>
      <c r="S15" s="49">
        <v>1</v>
      </c>
      <c r="T15" s="49">
        <v>1</v>
      </c>
      <c r="U15" s="49">
        <v>1</v>
      </c>
      <c r="V15" s="49">
        <v>1</v>
      </c>
      <c r="W15" s="48">
        <v>0</v>
      </c>
      <c r="X15" s="12">
        <v>1</v>
      </c>
      <c r="Y15" s="12">
        <v>0</v>
      </c>
      <c r="Z15" s="49">
        <v>0</v>
      </c>
      <c r="AA15" s="49">
        <v>1</v>
      </c>
      <c r="AB15" s="54">
        <f t="shared" si="0"/>
        <v>15</v>
      </c>
      <c r="AC15" s="49"/>
      <c r="AD15" s="49"/>
      <c r="AE15" s="49"/>
      <c r="AF15" s="49"/>
      <c r="AG15" s="12" t="s">
        <v>88</v>
      </c>
    </row>
    <row r="16" spans="1:33" ht="36.950000000000003" customHeight="1">
      <c r="A16" s="43" t="s">
        <v>30</v>
      </c>
      <c r="B16" s="42">
        <v>9</v>
      </c>
      <c r="C16" s="43" t="s">
        <v>31</v>
      </c>
      <c r="D16" s="44" t="s">
        <v>121</v>
      </c>
      <c r="E16" s="44" t="s">
        <v>107</v>
      </c>
      <c r="F16" s="42">
        <v>11</v>
      </c>
      <c r="G16" s="42" t="s">
        <v>122</v>
      </c>
      <c r="H16" s="42">
        <v>1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0</v>
      </c>
      <c r="P16" s="42">
        <v>1</v>
      </c>
      <c r="Q16" s="42">
        <v>1</v>
      </c>
      <c r="R16" s="42">
        <v>1</v>
      </c>
      <c r="S16" s="42">
        <v>1</v>
      </c>
      <c r="T16" s="42">
        <v>1</v>
      </c>
      <c r="U16" s="44">
        <v>1</v>
      </c>
      <c r="V16" s="42">
        <v>1</v>
      </c>
      <c r="W16" s="45">
        <v>1</v>
      </c>
      <c r="X16" s="44">
        <v>1</v>
      </c>
      <c r="Y16" s="44">
        <v>1</v>
      </c>
      <c r="Z16" s="49">
        <v>1</v>
      </c>
      <c r="AA16" s="49">
        <v>1</v>
      </c>
      <c r="AB16" s="54">
        <f t="shared" si="0"/>
        <v>19</v>
      </c>
      <c r="AC16" s="49"/>
      <c r="AD16" s="49"/>
      <c r="AE16" s="49"/>
      <c r="AF16" s="49" t="s">
        <v>275</v>
      </c>
      <c r="AG16" s="44" t="s">
        <v>272</v>
      </c>
    </row>
    <row r="17" spans="1:33" ht="36.950000000000003" customHeight="1">
      <c r="A17" s="43" t="s">
        <v>30</v>
      </c>
      <c r="B17" s="45">
        <v>10</v>
      </c>
      <c r="C17" s="43" t="s">
        <v>31</v>
      </c>
      <c r="D17" s="38" t="s">
        <v>123</v>
      </c>
      <c r="E17" s="38" t="s">
        <v>107</v>
      </c>
      <c r="F17" s="38">
        <v>11</v>
      </c>
      <c r="G17" s="38" t="s">
        <v>124</v>
      </c>
      <c r="H17" s="38">
        <v>0</v>
      </c>
      <c r="I17" s="38">
        <v>1</v>
      </c>
      <c r="J17" s="38">
        <v>1</v>
      </c>
      <c r="K17" s="38">
        <v>1</v>
      </c>
      <c r="L17" s="38">
        <v>1</v>
      </c>
      <c r="M17" s="38">
        <v>1</v>
      </c>
      <c r="N17" s="38">
        <v>1</v>
      </c>
      <c r="O17" s="38">
        <v>0</v>
      </c>
      <c r="P17" s="38">
        <v>1</v>
      </c>
      <c r="Q17" s="38">
        <v>1</v>
      </c>
      <c r="R17" s="38">
        <v>1</v>
      </c>
      <c r="S17" s="38">
        <v>1</v>
      </c>
      <c r="T17" s="38">
        <v>1</v>
      </c>
      <c r="U17" s="38">
        <v>1</v>
      </c>
      <c r="V17" s="38">
        <v>1</v>
      </c>
      <c r="W17" s="45">
        <v>1</v>
      </c>
      <c r="X17" s="38">
        <v>1</v>
      </c>
      <c r="Y17" s="38">
        <v>0</v>
      </c>
      <c r="Z17" s="49">
        <v>1</v>
      </c>
      <c r="AA17" s="49">
        <v>1</v>
      </c>
      <c r="AB17" s="54">
        <f t="shared" si="0"/>
        <v>17</v>
      </c>
      <c r="AC17" s="49"/>
      <c r="AD17" s="49"/>
      <c r="AE17" s="49"/>
      <c r="AF17" s="49" t="s">
        <v>274</v>
      </c>
      <c r="AG17" s="44" t="s">
        <v>272</v>
      </c>
    </row>
    <row r="18" spans="1:33" ht="36.950000000000003" customHeight="1">
      <c r="A18" s="43" t="s">
        <v>30</v>
      </c>
      <c r="B18" s="42">
        <v>11</v>
      </c>
      <c r="C18" s="43" t="s">
        <v>31</v>
      </c>
      <c r="D18" s="44" t="s">
        <v>187</v>
      </c>
      <c r="E18" s="44" t="s">
        <v>162</v>
      </c>
      <c r="F18" s="42">
        <v>11</v>
      </c>
      <c r="G18" s="42" t="s">
        <v>188</v>
      </c>
      <c r="H18" s="42">
        <v>0</v>
      </c>
      <c r="I18" s="42">
        <v>1</v>
      </c>
      <c r="J18" s="42">
        <v>1</v>
      </c>
      <c r="K18" s="42">
        <v>0</v>
      </c>
      <c r="L18" s="42">
        <v>1</v>
      </c>
      <c r="M18" s="42">
        <v>1</v>
      </c>
      <c r="N18" s="42">
        <v>0</v>
      </c>
      <c r="O18" s="42">
        <v>0</v>
      </c>
      <c r="P18" s="42">
        <v>1</v>
      </c>
      <c r="Q18" s="42">
        <v>0</v>
      </c>
      <c r="R18" s="42">
        <v>0</v>
      </c>
      <c r="S18" s="42">
        <v>0</v>
      </c>
      <c r="T18" s="42">
        <v>1</v>
      </c>
      <c r="U18" s="44">
        <v>1</v>
      </c>
      <c r="V18" s="42">
        <v>0</v>
      </c>
      <c r="W18" s="45">
        <v>1</v>
      </c>
      <c r="X18" s="44">
        <v>1</v>
      </c>
      <c r="Y18" s="44">
        <v>0</v>
      </c>
      <c r="Z18" s="49">
        <v>1</v>
      </c>
      <c r="AA18" s="49">
        <v>0</v>
      </c>
      <c r="AB18" s="54">
        <f t="shared" si="0"/>
        <v>10</v>
      </c>
      <c r="AC18" s="49"/>
      <c r="AD18" s="49"/>
      <c r="AE18" s="49"/>
      <c r="AF18" s="49"/>
      <c r="AG18" s="44" t="s">
        <v>182</v>
      </c>
    </row>
    <row r="19" spans="1:33" ht="36.950000000000003" customHeight="1">
      <c r="A19" s="43" t="s">
        <v>30</v>
      </c>
      <c r="B19" s="42">
        <v>12</v>
      </c>
      <c r="C19" s="43" t="s">
        <v>31</v>
      </c>
      <c r="D19" s="38" t="s">
        <v>189</v>
      </c>
      <c r="E19" s="44" t="s">
        <v>162</v>
      </c>
      <c r="F19" s="38">
        <v>11</v>
      </c>
      <c r="G19" s="42" t="s">
        <v>190</v>
      </c>
      <c r="H19" s="38">
        <v>0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  <c r="Q19" s="38">
        <v>1</v>
      </c>
      <c r="R19" s="38">
        <v>1</v>
      </c>
      <c r="S19" s="38">
        <v>1</v>
      </c>
      <c r="T19" s="38">
        <v>1</v>
      </c>
      <c r="U19" s="38">
        <v>1</v>
      </c>
      <c r="V19" s="38">
        <v>1</v>
      </c>
      <c r="W19" s="45">
        <v>1</v>
      </c>
      <c r="X19" s="38">
        <v>1</v>
      </c>
      <c r="Y19" s="38">
        <v>1</v>
      </c>
      <c r="Z19" s="49">
        <v>1</v>
      </c>
      <c r="AA19" s="49">
        <v>0</v>
      </c>
      <c r="AB19" s="54">
        <f t="shared" si="0"/>
        <v>18</v>
      </c>
      <c r="AC19" s="49"/>
      <c r="AD19" s="49"/>
      <c r="AE19" s="49"/>
      <c r="AF19" s="49" t="s">
        <v>274</v>
      </c>
      <c r="AG19" s="44" t="s">
        <v>182</v>
      </c>
    </row>
    <row r="20" spans="1:33" ht="36.950000000000003" customHeight="1">
      <c r="A20" s="43" t="s">
        <v>30</v>
      </c>
      <c r="B20" s="42">
        <v>13</v>
      </c>
      <c r="C20" s="43" t="s">
        <v>31</v>
      </c>
      <c r="D20" s="38" t="s">
        <v>191</v>
      </c>
      <c r="E20" s="44" t="s">
        <v>162</v>
      </c>
      <c r="F20" s="38">
        <v>11</v>
      </c>
      <c r="G20" s="42" t="s">
        <v>192</v>
      </c>
      <c r="H20" s="38">
        <v>0</v>
      </c>
      <c r="I20" s="38">
        <v>0</v>
      </c>
      <c r="J20" s="38">
        <v>0</v>
      </c>
      <c r="K20" s="38">
        <v>1</v>
      </c>
      <c r="L20" s="38">
        <v>1</v>
      </c>
      <c r="M20" s="38">
        <v>1</v>
      </c>
      <c r="N20" s="38">
        <v>1</v>
      </c>
      <c r="O20" s="38">
        <v>0</v>
      </c>
      <c r="P20" s="38">
        <v>1</v>
      </c>
      <c r="Q20" s="38">
        <v>0</v>
      </c>
      <c r="R20" s="38">
        <v>1</v>
      </c>
      <c r="S20" s="38">
        <v>1</v>
      </c>
      <c r="T20" s="38">
        <v>0</v>
      </c>
      <c r="U20" s="38">
        <v>0</v>
      </c>
      <c r="V20" s="38">
        <v>0</v>
      </c>
      <c r="W20" s="45">
        <v>1</v>
      </c>
      <c r="X20" s="49">
        <v>1</v>
      </c>
      <c r="Y20" s="49">
        <v>0</v>
      </c>
      <c r="Z20" s="49">
        <v>1</v>
      </c>
      <c r="AA20" s="49">
        <v>1</v>
      </c>
      <c r="AB20" s="54">
        <f t="shared" si="0"/>
        <v>11</v>
      </c>
      <c r="AC20" s="49"/>
      <c r="AD20" s="49"/>
      <c r="AE20" s="49"/>
      <c r="AF20" s="49"/>
      <c r="AG20" s="44" t="s">
        <v>182</v>
      </c>
    </row>
    <row r="21" spans="1:33" ht="36.950000000000003" customHeight="1">
      <c r="A21" s="43" t="s">
        <v>30</v>
      </c>
      <c r="B21" s="45">
        <v>14</v>
      </c>
      <c r="C21" s="43" t="s">
        <v>31</v>
      </c>
      <c r="D21" s="13" t="s">
        <v>242</v>
      </c>
      <c r="E21" s="13" t="s">
        <v>231</v>
      </c>
      <c r="F21" s="42">
        <v>11</v>
      </c>
      <c r="G21" s="57" t="s">
        <v>243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1</v>
      </c>
      <c r="O21" s="42">
        <v>0</v>
      </c>
      <c r="P21" s="42">
        <v>1</v>
      </c>
      <c r="Q21" s="42">
        <v>0</v>
      </c>
      <c r="R21" s="42">
        <v>1</v>
      </c>
      <c r="S21" s="42">
        <v>1</v>
      </c>
      <c r="T21" s="42">
        <v>1</v>
      </c>
      <c r="U21" s="44">
        <v>1</v>
      </c>
      <c r="V21" s="42">
        <v>1</v>
      </c>
      <c r="W21" s="45">
        <v>1</v>
      </c>
      <c r="X21" s="44">
        <v>1</v>
      </c>
      <c r="Y21" s="44">
        <v>1</v>
      </c>
      <c r="Z21" s="49">
        <v>0</v>
      </c>
      <c r="AA21" s="49">
        <v>0</v>
      </c>
      <c r="AB21" s="54">
        <f t="shared" si="0"/>
        <v>16</v>
      </c>
      <c r="AC21" s="49"/>
      <c r="AD21" s="49"/>
      <c r="AE21" s="49"/>
      <c r="AF21" s="49"/>
      <c r="AG21" s="13" t="s">
        <v>233</v>
      </c>
    </row>
    <row r="22" spans="1:33" ht="12" customHeight="1">
      <c r="A22" s="6"/>
      <c r="B22" s="9"/>
      <c r="C22" s="39"/>
      <c r="D22" s="40"/>
      <c r="E22" s="40"/>
      <c r="F22" s="40"/>
      <c r="G22" s="40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5"/>
      <c r="X22" s="27"/>
      <c r="Y22" s="27"/>
      <c r="Z22" s="24"/>
      <c r="AA22" s="24"/>
      <c r="AB22" s="31"/>
      <c r="AC22" s="23"/>
      <c r="AD22" s="23"/>
      <c r="AE22" s="32"/>
      <c r="AF22" s="33"/>
      <c r="AG22" s="38"/>
    </row>
    <row r="23" spans="1:33" ht="35.25" customHeight="1">
      <c r="A23" s="72" t="s">
        <v>14</v>
      </c>
      <c r="B23" s="72"/>
      <c r="C23" s="72"/>
      <c r="D23" s="59"/>
      <c r="E23" s="5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29"/>
      <c r="Y23" s="29"/>
      <c r="Z23" s="29"/>
      <c r="AA23" s="29"/>
      <c r="AB23" s="29"/>
    </row>
    <row r="24" spans="1:33" ht="35.25" customHeight="1">
      <c r="A24" s="59" t="s">
        <v>15</v>
      </c>
      <c r="B24" s="59"/>
      <c r="C24" s="59"/>
      <c r="D24" s="59"/>
      <c r="E24" s="5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</sheetData>
  <autoFilter ref="A6:AG21">
    <filterColumn colId="0" showButton="0"/>
    <filterColumn colId="1" showButton="0"/>
    <filterColumn colId="2" showButton="0"/>
    <filterColumn colId="3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17">
    <mergeCell ref="A23:C23"/>
    <mergeCell ref="D23:E23"/>
    <mergeCell ref="A24:C24"/>
    <mergeCell ref="D24:E24"/>
    <mergeCell ref="AF6:AF7"/>
    <mergeCell ref="AG6:AG7"/>
    <mergeCell ref="A3:D3"/>
    <mergeCell ref="A6:E6"/>
    <mergeCell ref="A2:D2"/>
    <mergeCell ref="AC6:AC7"/>
    <mergeCell ref="AD6:AD7"/>
    <mergeCell ref="AE6:AE7"/>
    <mergeCell ref="A1:Z1"/>
    <mergeCell ref="A4:Z4"/>
    <mergeCell ref="A5:Z5"/>
    <mergeCell ref="H6:AA6"/>
    <mergeCell ref="AB6:AB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2019-09-18T11:06:17Z</dcterms:modified>
</cp:coreProperties>
</file>