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3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класс'!$A$7:$P$18</definedName>
    <definedName name="_xlnm._FilterDatabase" localSheetId="4" hidden="1">'11 класс'!$A$7:$P$17</definedName>
    <definedName name="_xlnm._FilterDatabase" localSheetId="0" hidden="1">'7 класс'!$M$7:$P$18</definedName>
    <definedName name="_xlnm._FilterDatabase" localSheetId="1" hidden="1">'8 класс'!$M$7:$P$17</definedName>
    <definedName name="_xlnm._FilterDatabase" localSheetId="2" hidden="1">'9 класс'!$A$7:$P$15</definedName>
  </definedNames>
  <calcPr calcId="162913"/>
</workbook>
</file>

<file path=xl/calcChain.xml><?xml version="1.0" encoding="utf-8"?>
<calcChain xmlns="http://schemas.openxmlformats.org/spreadsheetml/2006/main">
  <c r="M9" i="5" l="1"/>
  <c r="M10" i="5"/>
  <c r="M11" i="5"/>
  <c r="M12" i="5"/>
  <c r="M13" i="5"/>
  <c r="M14" i="5"/>
  <c r="M15" i="5"/>
  <c r="M8" i="5"/>
  <c r="M9" i="6"/>
  <c r="M10" i="6"/>
  <c r="M11" i="6"/>
  <c r="M12" i="6"/>
  <c r="M13" i="6"/>
  <c r="M14" i="6"/>
  <c r="M15" i="6"/>
  <c r="M16" i="6"/>
  <c r="M17" i="6"/>
  <c r="M18" i="6"/>
  <c r="M8" i="6"/>
  <c r="M9" i="7"/>
  <c r="M10" i="7"/>
  <c r="M11" i="7"/>
  <c r="M12" i="7"/>
  <c r="M13" i="7"/>
  <c r="M14" i="7"/>
  <c r="M15" i="7"/>
  <c r="M16" i="7"/>
  <c r="M17" i="7"/>
  <c r="M8" i="7"/>
  <c r="M17" i="3"/>
  <c r="M18" i="3"/>
  <c r="M11" i="3"/>
  <c r="M12" i="3"/>
  <c r="M13" i="3"/>
  <c r="M14" i="3"/>
  <c r="M15" i="3"/>
  <c r="M16" i="3"/>
  <c r="M8" i="3"/>
  <c r="M9" i="3"/>
  <c r="M10" i="3"/>
  <c r="M16" i="4"/>
  <c r="M15" i="4"/>
  <c r="M14" i="4"/>
  <c r="M13" i="4"/>
  <c r="M12" i="4"/>
  <c r="M11" i="4"/>
  <c r="M10" i="4"/>
  <c r="M9" i="4"/>
  <c r="M8" i="4"/>
</calcChain>
</file>

<file path=xl/sharedStrings.xml><?xml version="1.0" encoding="utf-8"?>
<sst xmlns="http://schemas.openxmlformats.org/spreadsheetml/2006/main" count="477" uniqueCount="155">
  <si>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</si>
  <si>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</si>
  <si>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</si>
  <si>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</si>
  <si>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</si>
  <si>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</si>
  <si>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</si>
  <si>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</si>
  <si>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</si>
  <si>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</si>
  <si>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</si>
  <si>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</si>
  <si>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</si>
  <si>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</si>
  <si>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</si>
  <si>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Английский язык</t>
  </si>
  <si>
    <t>5 устно</t>
  </si>
  <si>
    <t>Воронина Валерия Витальевна</t>
  </si>
  <si>
    <t>Кремнева Елена Валерьевна</t>
  </si>
  <si>
    <t>Смолькова Алина Николаевна</t>
  </si>
  <si>
    <t>Цапко Нелли Александровна</t>
  </si>
  <si>
    <t>Елисеева Анастасия Александровна</t>
  </si>
  <si>
    <t>Лаврентьев Матвей Алексеевич</t>
  </si>
  <si>
    <t>Федорова Екатерина Валерьевна</t>
  </si>
  <si>
    <t>Бекетова Ирина Васильевна</t>
  </si>
  <si>
    <t>Губанова Лейсян Румяновна</t>
  </si>
  <si>
    <t>Тутушкина Алена Александровна</t>
  </si>
  <si>
    <t>Гайдук Анна Андреевна</t>
  </si>
  <si>
    <t>Федорова Екатерина Валереьвна</t>
  </si>
  <si>
    <t>Иванов Алексей Игоревич</t>
  </si>
  <si>
    <t xml:space="preserve">Сиднева Валерия Андреевна </t>
  </si>
  <si>
    <t>Токарев Егор Павлович</t>
  </si>
  <si>
    <t>МОУ "СОШ №1 г.Петровска Саратовской области"</t>
  </si>
  <si>
    <t>МОУ СОШ № 3</t>
  </si>
  <si>
    <t>Кащеева Н.А.</t>
  </si>
  <si>
    <t>Корнеева О.А.</t>
  </si>
  <si>
    <t>Фирстова Л.А.</t>
  </si>
  <si>
    <t>Трапезников А.Ф.</t>
  </si>
  <si>
    <t>Бессонова Арина Александровна</t>
  </si>
  <si>
    <t>Салдина Мария Михайловна</t>
  </si>
  <si>
    <t>Цыпляева Маргарита Сергеевна</t>
  </si>
  <si>
    <t>Свитнева Анна Сергеевна</t>
  </si>
  <si>
    <t>Иванов Илья Олегович</t>
  </si>
  <si>
    <t>Баукова Дарья Алексеевна</t>
  </si>
  <si>
    <t>Сеткин Сергей Сергеевич</t>
  </si>
  <si>
    <t>Хромов Константин Константинович</t>
  </si>
  <si>
    <t>Гамаюнов Никита Ефимович</t>
  </si>
  <si>
    <t>Праксин Данила Денисович</t>
  </si>
  <si>
    <t>Соколова Анастасия Сергеевна</t>
  </si>
  <si>
    <t>Сукачева Анастасия Сергеевна</t>
  </si>
  <si>
    <t>МБОУ "СОШ № 8 г. Петровска"</t>
  </si>
  <si>
    <t>Вдовина Елена Григорьевна</t>
  </si>
  <si>
    <t>Иванова Екатерина Вячеславовна</t>
  </si>
  <si>
    <t>Лебедева Елена Николаевна</t>
  </si>
  <si>
    <t>Артемова Екатерина Павловна</t>
  </si>
  <si>
    <t>Ефанов Николай Викторович</t>
  </si>
  <si>
    <t>Терентьев Дмитрий Алексеевич</t>
  </si>
  <si>
    <t>Тимакова Ксения Сергеевна</t>
  </si>
  <si>
    <t>Байкина Елизавета Алексеевна</t>
  </si>
  <si>
    <t>Бебнев Максим Дмитриевич</t>
  </si>
  <si>
    <t>Ткачева Полина Олеговна</t>
  </si>
  <si>
    <t>Толстых Алина Дмитриевна</t>
  </si>
  <si>
    <t>Митинкина Дарья Александровна</t>
  </si>
  <si>
    <t>Котлова Мария Дмитриевна</t>
  </si>
  <si>
    <t>ГБОУ СО "Санаторная школа-интернат г. Петровска"</t>
  </si>
  <si>
    <t>Гамаюнова Елена Николаевна</t>
  </si>
  <si>
    <t>ГБОУ СО "Санатоорная школа-интернат г. Петровска"</t>
  </si>
  <si>
    <t>Куприянова Любовь Михайловна</t>
  </si>
  <si>
    <t>Зубрилина Анжелика Дмитриевна</t>
  </si>
  <si>
    <t>Коноплянников Дмитрий Александрович</t>
  </si>
  <si>
    <t>Малкина Мария Сергеевна</t>
  </si>
  <si>
    <t>Пяк Екатерина Константиновна</t>
  </si>
  <si>
    <t>Резцова Ксения Олеговна</t>
  </si>
  <si>
    <t>Венедиктова Ангелина Алексеевна</t>
  </si>
  <si>
    <t>Валова Ольга Алексеевна</t>
  </si>
  <si>
    <t>МБОУ ООШ п. Пригородный</t>
  </si>
  <si>
    <t>Теплова Любовь Николаевна</t>
  </si>
  <si>
    <t>Самылкин Артем Андреевич</t>
  </si>
  <si>
    <t>МОУ ООШ с. Березовка 1-я</t>
  </si>
  <si>
    <t>Федотова Елена Александровна</t>
  </si>
  <si>
    <t>Захарова Кристина Дмитриевна</t>
  </si>
  <si>
    <t>МОУ "СОШ с. Озерки"</t>
  </si>
  <si>
    <t>Пивкина Ирина Александровна</t>
  </si>
  <si>
    <t>Перепелкин Серафим Александрович</t>
  </si>
  <si>
    <t>Гусева Елена Владимировна</t>
  </si>
  <si>
    <t>МОУ ООШ№5</t>
  </si>
  <si>
    <t>Якунина Екатерина Андреевна</t>
  </si>
  <si>
    <t>Кармишина Мария Александровна</t>
  </si>
  <si>
    <t>Малюкин Кирилл Александрович</t>
  </si>
  <si>
    <t>Картушин Артем Юрьевич</t>
  </si>
  <si>
    <t>Решетникова Калерия Николаевна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</si>
  <si>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</si>
  <si>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</si>
  <si>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Англ-08-01</t>
  </si>
  <si>
    <t>Англ-08-02</t>
  </si>
  <si>
    <t>Англ-08-03</t>
  </si>
  <si>
    <t>Англ-08-04</t>
  </si>
  <si>
    <t>Англ-08-05</t>
  </si>
  <si>
    <t>Англ-08-06</t>
  </si>
  <si>
    <t>Англ-08-07</t>
  </si>
  <si>
    <t>Англ-08-08</t>
  </si>
  <si>
    <t>Англ-08-09</t>
  </si>
  <si>
    <t>Англ-07-01</t>
  </si>
  <si>
    <t>Англ-07-02</t>
  </si>
  <si>
    <t>Англ-07-03</t>
  </si>
  <si>
    <t>Англ-07-04</t>
  </si>
  <si>
    <t>Англ-07-05</t>
  </si>
  <si>
    <t>Англ-07-06</t>
  </si>
  <si>
    <t>Англ-07-07</t>
  </si>
  <si>
    <t>Англ-07-08</t>
  </si>
  <si>
    <t>Англ-07-09</t>
  </si>
  <si>
    <t>Англ-07-10</t>
  </si>
  <si>
    <t>Англ-07-11</t>
  </si>
  <si>
    <t>Председатель жюри</t>
  </si>
  <si>
    <t>Члены</t>
  </si>
  <si>
    <t>Гусева Е.В.</t>
  </si>
  <si>
    <t>Иванова Е.В.</t>
  </si>
  <si>
    <r>
      <t xml:space="preserve">Протокол заседания жюри муниципального  этапа всероссийской олимпиады школьников по английскому языку  ПЕТРОВКИЙ </t>
    </r>
    <r>
      <rPr>
        <b/>
        <sz val="9"/>
        <rFont val="Times New Roman"/>
        <family val="1"/>
        <charset val="204"/>
      </rPr>
      <t>от 19.11.2019 года</t>
    </r>
  </si>
  <si>
    <t>участник</t>
  </si>
  <si>
    <t>призер</t>
  </si>
  <si>
    <t>победитель</t>
  </si>
  <si>
    <t>Зябликова Ю.В.</t>
  </si>
  <si>
    <r>
      <t>Протокол заседания жюри муниципального этапа всероссийской олимпиады школьников по английскому языку  ПЕТРОВКИЙ от</t>
    </r>
    <r>
      <rPr>
        <b/>
        <sz val="9"/>
        <rFont val="Times New Roman"/>
        <family val="1"/>
        <charset val="204"/>
      </rPr>
      <t xml:space="preserve"> 19.11.2019 года</t>
    </r>
  </si>
  <si>
    <t>Англ-10-01</t>
  </si>
  <si>
    <t>Англ-10-02</t>
  </si>
  <si>
    <t>Англ-10-03</t>
  </si>
  <si>
    <t>Англ-10-04</t>
  </si>
  <si>
    <t>Англ-10-05</t>
  </si>
  <si>
    <t>Англ-10-06</t>
  </si>
  <si>
    <t>Англ-10-07</t>
  </si>
  <si>
    <t>Англ-10-08</t>
  </si>
  <si>
    <t>Англ-10-09</t>
  </si>
  <si>
    <t>Англ-10-10</t>
  </si>
  <si>
    <t>Англ-10-11</t>
  </si>
  <si>
    <t>Англ-09-01</t>
  </si>
  <si>
    <t>Англ-09-02</t>
  </si>
  <si>
    <t>Англ-09-03</t>
  </si>
  <si>
    <t>Англ-09-04</t>
  </si>
  <si>
    <t>Англ-09-05</t>
  </si>
  <si>
    <t>Англ-09-06</t>
  </si>
  <si>
    <t>Англ-09-07</t>
  </si>
  <si>
    <t>Англ-11-01</t>
  </si>
  <si>
    <t>Англ-11-02</t>
  </si>
  <si>
    <t>Англ-11-03</t>
  </si>
  <si>
    <t>Англ-11-04</t>
  </si>
  <si>
    <t>Англ-11-05</t>
  </si>
  <si>
    <t>Англ-11-06</t>
  </si>
  <si>
    <t>Англ-11-07</t>
  </si>
  <si>
    <t>Англ-11-08</t>
  </si>
  <si>
    <t>Англ-11-09</t>
  </si>
  <si>
    <t>Англ-11-10</t>
  </si>
  <si>
    <t>Протокол заседания жюри муниципального этапа всероссийской олимпиады школьников по английскому языку  ПЕТРОВКИЙ от 20.11.2019 года</t>
  </si>
  <si>
    <t>Протокол заседания жюри муниципального  этапа всероссийской олимпиады школьников по английскому языку  ПЕТРОВКИЙ от 20.11.2019 года</t>
  </si>
  <si>
    <t>Шарафутдинова Айгуль Нурфисовна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</si>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</sst>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Border="0" applyProtection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6" fillId="5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 applyProtection="1">
      <alignment horizontal="center" vertical="top" wrapText="1"/>
    </xf>
    <xf numFmtId="164" fontId="12" fillId="5" borderId="1" xfId="1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2" fillId="9" borderId="1" xfId="1" applyNumberFormat="1" applyFont="1" applyFill="1" applyBorder="1" applyAlignment="1" applyProtection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9" xfId="0" applyBorder="1" applyAlignment="1"/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center" wrapText="1"/>
    </xf>
    <xf numFmtId="164" fontId="6" fillId="9" borderId="1" xfId="1" applyNumberFormat="1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7" fillId="0" borderId="0" xfId="0" applyFont="1" applyBorder="1" applyAlignment="1">
      <alignment vertical="center" wrapText="1"/>
    </xf>
    <xf numFmtId="0" fontId="0" fillId="0" borderId="8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164" fontId="15" fillId="9" borderId="1" xfId="1" applyNumberFormat="1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6" fillId="5" borderId="1" xfId="1" applyNumberFormat="1" applyFont="1" applyFill="1" applyBorder="1" applyAlignment="1" applyProtection="1">
      <alignment vertical="center" wrapText="1"/>
    </xf>
    <xf numFmtId="164" fontId="15" fillId="9" borderId="1" xfId="1" applyNumberFormat="1" applyFont="1" applyFill="1" applyBorder="1" applyAlignment="1" applyProtection="1">
      <alignment vertical="center" wrapText="1"/>
    </xf>
    <xf numFmtId="164" fontId="6" fillId="0" borderId="1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55" zoomScaleNormal="55" workbookViewId="0">
      <selection activeCell="A20" sqref="A20:C27"/>
    </sheetView>
  </sheetViews>
  <sheetFormatPr defaultColWidth="9" defaultRowHeight="15" x14ac:dyDescent="0.25"/>
  <cols>
    <col min="1" max="1" width="14.140625" style="4" customWidth="1"/>
    <col min="2" max="2" width="3" style="4" customWidth="1"/>
    <col min="3" max="3" width="17.42578125" style="4" customWidth="1"/>
    <col min="4" max="4" width="28.7109375" style="4" customWidth="1"/>
    <col min="5" max="5" width="12.85546875" style="4" customWidth="1"/>
    <col min="6" max="6" width="4.85546875" style="4" customWidth="1"/>
    <col min="7" max="7" width="10.7109375" style="4" customWidth="1"/>
    <col min="8" max="8" width="2.7109375" style="4" customWidth="1"/>
    <col min="9" max="9" width="3.140625" style="4" customWidth="1"/>
    <col min="10" max="10" width="3" style="4" customWidth="1"/>
    <col min="11" max="11" width="2.7109375" style="4" customWidth="1"/>
    <col min="12" max="12" width="3.5703125" style="4" customWidth="1"/>
    <col min="13" max="13" width="5.5703125" style="4" bestFit="1" customWidth="1"/>
    <col min="14" max="14" width="9" style="4"/>
    <col min="15" max="15" width="14.42578125" style="4" customWidth="1"/>
    <col min="16" max="16" width="24.85546875" style="4" customWidth="1"/>
    <col min="17" max="16384" width="9" style="4"/>
  </cols>
  <sheetData>
    <row r="1" spans="1:17" ht="15" customHeight="1" x14ac:dyDescent="0.25">
      <c r="A1" s="98" t="s">
        <v>117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1"/>
    </row>
    <row r="2" spans="1:17" ht="15" customHeight="1" x14ac:dyDescent="0.25">
      <c r="A2" s="101" t="s">
        <v>11</v>
      </c>
      <c r="B2" s="102"/>
      <c r="C2" s="102"/>
      <c r="D2" s="103"/>
      <c r="E2" s="5"/>
      <c r="F2" s="5"/>
      <c r="G2" s="5"/>
      <c r="H2" s="5"/>
      <c r="I2" s="5" t="s">
        <v>10</v>
      </c>
      <c r="J2" s="5"/>
      <c r="K2" s="5"/>
      <c r="L2" s="5"/>
      <c r="M2" s="5"/>
      <c r="N2" s="5"/>
      <c r="O2" s="5"/>
      <c r="P2" s="5"/>
      <c r="Q2" s="52"/>
    </row>
    <row r="3" spans="1:17" ht="15" customHeight="1" x14ac:dyDescent="0.25">
      <c r="A3" s="101" t="s">
        <v>12</v>
      </c>
      <c r="B3" s="102"/>
      <c r="C3" s="102"/>
      <c r="D3" s="10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2"/>
    </row>
    <row r="4" spans="1:17" ht="15" customHeight="1" x14ac:dyDescent="0.25">
      <c r="A4" s="101" t="s">
        <v>91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52"/>
    </row>
    <row r="5" spans="1:17" ht="15" customHeight="1" x14ac:dyDescent="0.25">
      <c r="A5" s="101" t="s">
        <v>92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52"/>
    </row>
    <row r="6" spans="1:17" x14ac:dyDescent="0.25">
      <c r="A6" s="104"/>
      <c r="B6" s="105"/>
      <c r="C6" s="105"/>
      <c r="D6" s="105"/>
      <c r="E6" s="106"/>
      <c r="F6" s="1"/>
      <c r="G6" s="1"/>
      <c r="H6" s="6"/>
      <c r="I6" s="6"/>
      <c r="J6" s="6"/>
      <c r="K6" s="6"/>
      <c r="L6" s="6"/>
      <c r="M6" s="1"/>
      <c r="N6" s="1"/>
      <c r="O6" s="1"/>
      <c r="P6" s="7"/>
      <c r="Q6" s="52"/>
    </row>
    <row r="7" spans="1:17" ht="84" x14ac:dyDescent="0.25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13</v>
      </c>
      <c r="H7" s="2">
        <v>1</v>
      </c>
      <c r="I7" s="2">
        <v>2</v>
      </c>
      <c r="J7" s="2">
        <v>3</v>
      </c>
      <c r="K7" s="2">
        <v>4</v>
      </c>
      <c r="L7" s="2" t="s">
        <v>16</v>
      </c>
      <c r="M7" s="3" t="s">
        <v>5</v>
      </c>
      <c r="N7" s="3" t="s">
        <v>6</v>
      </c>
      <c r="O7" s="3" t="s">
        <v>7</v>
      </c>
      <c r="P7" s="3" t="s">
        <v>8</v>
      </c>
      <c r="Q7" s="52"/>
    </row>
    <row r="8" spans="1:17" ht="45" x14ac:dyDescent="0.25">
      <c r="A8" s="8" t="s">
        <v>15</v>
      </c>
      <c r="B8" s="8">
        <v>1</v>
      </c>
      <c r="C8" s="8" t="s">
        <v>14</v>
      </c>
      <c r="D8" s="26" t="s">
        <v>27</v>
      </c>
      <c r="E8" s="9" t="s">
        <v>32</v>
      </c>
      <c r="F8" s="8">
        <v>7</v>
      </c>
      <c r="G8" s="8" t="s">
        <v>102</v>
      </c>
      <c r="H8" s="8">
        <v>5</v>
      </c>
      <c r="I8" s="10">
        <v>5</v>
      </c>
      <c r="J8" s="10">
        <v>7</v>
      </c>
      <c r="K8" s="10">
        <v>5</v>
      </c>
      <c r="L8" s="10">
        <v>12</v>
      </c>
      <c r="M8" s="63">
        <f t="shared" ref="M8:M18" si="0">SUM(H8:L8)</f>
        <v>34</v>
      </c>
      <c r="N8" s="8" t="s">
        <v>118</v>
      </c>
      <c r="O8" s="8">
        <v>3</v>
      </c>
      <c r="P8" s="9" t="s">
        <v>28</v>
      </c>
      <c r="Q8" s="52"/>
    </row>
    <row r="9" spans="1:17" ht="45" customHeight="1" x14ac:dyDescent="0.25">
      <c r="A9" s="8" t="s">
        <v>15</v>
      </c>
      <c r="B9" s="8">
        <v>2</v>
      </c>
      <c r="C9" s="8" t="s">
        <v>14</v>
      </c>
      <c r="D9" s="15" t="s">
        <v>26</v>
      </c>
      <c r="E9" s="9" t="s">
        <v>32</v>
      </c>
      <c r="F9" s="8">
        <v>7</v>
      </c>
      <c r="G9" s="8" t="s">
        <v>103</v>
      </c>
      <c r="H9" s="14">
        <v>5</v>
      </c>
      <c r="I9" s="14">
        <v>3</v>
      </c>
      <c r="J9" s="14">
        <v>2</v>
      </c>
      <c r="K9" s="14">
        <v>7</v>
      </c>
      <c r="L9" s="14">
        <v>15</v>
      </c>
      <c r="M9" s="64">
        <f t="shared" si="0"/>
        <v>32</v>
      </c>
      <c r="N9" s="14" t="s">
        <v>118</v>
      </c>
      <c r="O9" s="14">
        <v>4</v>
      </c>
      <c r="P9" s="9" t="s">
        <v>28</v>
      </c>
      <c r="Q9" s="52"/>
    </row>
    <row r="10" spans="1:17" ht="22.5" x14ac:dyDescent="0.25">
      <c r="A10" s="13" t="s">
        <v>15</v>
      </c>
      <c r="B10" s="13">
        <v>3</v>
      </c>
      <c r="C10" s="13" t="s">
        <v>14</v>
      </c>
      <c r="D10" s="22" t="s">
        <v>54</v>
      </c>
      <c r="E10" s="15" t="s">
        <v>50</v>
      </c>
      <c r="F10" s="27">
        <v>7</v>
      </c>
      <c r="G10" s="13" t="s">
        <v>104</v>
      </c>
      <c r="H10" s="13">
        <v>4</v>
      </c>
      <c r="I10" s="20">
        <v>4</v>
      </c>
      <c r="J10" s="20">
        <v>7</v>
      </c>
      <c r="K10" s="20">
        <v>13</v>
      </c>
      <c r="L10" s="20">
        <v>15</v>
      </c>
      <c r="M10" s="64">
        <f t="shared" si="0"/>
        <v>43</v>
      </c>
      <c r="N10" s="8" t="s">
        <v>119</v>
      </c>
      <c r="O10" s="13">
        <v>1</v>
      </c>
      <c r="P10" s="15" t="s">
        <v>52</v>
      </c>
      <c r="Q10" s="52"/>
    </row>
    <row r="11" spans="1:17" ht="22.5" x14ac:dyDescent="0.25">
      <c r="A11" s="13" t="s">
        <v>15</v>
      </c>
      <c r="B11" s="8">
        <v>4</v>
      </c>
      <c r="C11" s="13" t="s">
        <v>14</v>
      </c>
      <c r="D11" s="15" t="s">
        <v>55</v>
      </c>
      <c r="E11" s="15" t="s">
        <v>50</v>
      </c>
      <c r="F11" s="27">
        <v>7</v>
      </c>
      <c r="G11" s="13" t="s">
        <v>105</v>
      </c>
      <c r="H11" s="14">
        <v>5</v>
      </c>
      <c r="I11" s="14">
        <v>4</v>
      </c>
      <c r="J11" s="14">
        <v>7</v>
      </c>
      <c r="K11" s="14">
        <v>9</v>
      </c>
      <c r="L11" s="14">
        <v>15</v>
      </c>
      <c r="M11" s="64">
        <f t="shared" si="0"/>
        <v>40</v>
      </c>
      <c r="N11" s="8" t="s">
        <v>119</v>
      </c>
      <c r="O11" s="14">
        <v>2</v>
      </c>
      <c r="P11" s="15" t="s">
        <v>52</v>
      </c>
      <c r="Q11" s="52"/>
    </row>
    <row r="12" spans="1:17" ht="22.5" x14ac:dyDescent="0.25">
      <c r="A12" s="13" t="s">
        <v>15</v>
      </c>
      <c r="B12" s="13">
        <v>5</v>
      </c>
      <c r="C12" s="13" t="s">
        <v>14</v>
      </c>
      <c r="D12" s="18" t="s">
        <v>56</v>
      </c>
      <c r="E12" s="15" t="s">
        <v>50</v>
      </c>
      <c r="F12" s="27">
        <v>7</v>
      </c>
      <c r="G12" s="13" t="s">
        <v>106</v>
      </c>
      <c r="H12" s="16">
        <v>3</v>
      </c>
      <c r="I12" s="16">
        <v>1</v>
      </c>
      <c r="J12" s="16">
        <v>5</v>
      </c>
      <c r="K12" s="16">
        <v>7</v>
      </c>
      <c r="L12" s="16">
        <v>14</v>
      </c>
      <c r="M12" s="65">
        <f t="shared" si="0"/>
        <v>30</v>
      </c>
      <c r="N12" s="8" t="s">
        <v>118</v>
      </c>
      <c r="O12" s="16">
        <v>5</v>
      </c>
      <c r="P12" s="15" t="s">
        <v>52</v>
      </c>
      <c r="Q12" s="52"/>
    </row>
    <row r="13" spans="1:17" ht="22.5" x14ac:dyDescent="0.25">
      <c r="A13" s="13" t="s">
        <v>15</v>
      </c>
      <c r="B13" s="13">
        <v>6</v>
      </c>
      <c r="C13" s="13" t="s">
        <v>14</v>
      </c>
      <c r="D13" s="22" t="s">
        <v>57</v>
      </c>
      <c r="E13" s="15" t="s">
        <v>50</v>
      </c>
      <c r="F13" s="27">
        <v>7</v>
      </c>
      <c r="G13" s="13" t="s">
        <v>107</v>
      </c>
      <c r="H13" s="25">
        <v>4</v>
      </c>
      <c r="I13" s="25">
        <v>3</v>
      </c>
      <c r="J13" s="25">
        <v>5</v>
      </c>
      <c r="K13" s="25">
        <v>5</v>
      </c>
      <c r="L13" s="25">
        <v>13</v>
      </c>
      <c r="M13" s="66">
        <f t="shared" si="0"/>
        <v>30</v>
      </c>
      <c r="N13" s="8" t="s">
        <v>118</v>
      </c>
      <c r="O13" s="23">
        <v>5</v>
      </c>
      <c r="P13" s="15" t="s">
        <v>52</v>
      </c>
      <c r="Q13" s="52"/>
    </row>
    <row r="14" spans="1:17" ht="22.5" x14ac:dyDescent="0.25">
      <c r="A14" s="8" t="s">
        <v>15</v>
      </c>
      <c r="B14" s="8">
        <v>7</v>
      </c>
      <c r="C14" s="8" t="s">
        <v>14</v>
      </c>
      <c r="D14" s="26" t="s">
        <v>77</v>
      </c>
      <c r="E14" s="9" t="s">
        <v>75</v>
      </c>
      <c r="F14" s="8">
        <v>7</v>
      </c>
      <c r="G14" s="8" t="s">
        <v>108</v>
      </c>
      <c r="H14" s="8">
        <v>3</v>
      </c>
      <c r="I14" s="10">
        <v>0</v>
      </c>
      <c r="J14" s="10">
        <v>2</v>
      </c>
      <c r="K14" s="10">
        <v>0</v>
      </c>
      <c r="L14" s="10">
        <v>6</v>
      </c>
      <c r="M14" s="63">
        <f t="shared" si="0"/>
        <v>11</v>
      </c>
      <c r="N14" s="8" t="s">
        <v>118</v>
      </c>
      <c r="O14" s="8">
        <v>7</v>
      </c>
      <c r="P14" s="9" t="s">
        <v>76</v>
      </c>
      <c r="Q14" s="52"/>
    </row>
    <row r="15" spans="1:17" ht="22.5" x14ac:dyDescent="0.25">
      <c r="A15" s="8" t="s">
        <v>15</v>
      </c>
      <c r="B15" s="8">
        <v>8</v>
      </c>
      <c r="C15" s="8" t="s">
        <v>14</v>
      </c>
      <c r="D15" s="26" t="s">
        <v>83</v>
      </c>
      <c r="E15" s="9" t="s">
        <v>81</v>
      </c>
      <c r="F15" s="8">
        <v>7</v>
      </c>
      <c r="G15" s="8" t="s">
        <v>109</v>
      </c>
      <c r="H15" s="8">
        <v>3</v>
      </c>
      <c r="I15" s="10">
        <v>1</v>
      </c>
      <c r="J15" s="10">
        <v>4</v>
      </c>
      <c r="K15" s="10">
        <v>0</v>
      </c>
      <c r="L15" s="10"/>
      <c r="M15" s="63">
        <f t="shared" si="0"/>
        <v>8</v>
      </c>
      <c r="N15" s="8" t="s">
        <v>118</v>
      </c>
      <c r="O15" s="9">
        <v>9</v>
      </c>
      <c r="P15" s="9" t="s">
        <v>82</v>
      </c>
      <c r="Q15" s="52"/>
    </row>
    <row r="16" spans="1:17" x14ac:dyDescent="0.25">
      <c r="A16" s="8" t="s">
        <v>15</v>
      </c>
      <c r="B16" s="8">
        <v>9</v>
      </c>
      <c r="C16" s="8" t="s">
        <v>14</v>
      </c>
      <c r="D16" s="15" t="s">
        <v>86</v>
      </c>
      <c r="E16" s="9" t="s">
        <v>85</v>
      </c>
      <c r="F16" s="14">
        <v>7</v>
      </c>
      <c r="G16" s="8" t="s">
        <v>110</v>
      </c>
      <c r="H16" s="14">
        <v>6</v>
      </c>
      <c r="I16" s="14">
        <v>1</v>
      </c>
      <c r="J16" s="14">
        <v>4</v>
      </c>
      <c r="K16" s="14">
        <v>0</v>
      </c>
      <c r="L16" s="14"/>
      <c r="M16" s="64">
        <f t="shared" si="0"/>
        <v>11</v>
      </c>
      <c r="N16" s="8" t="s">
        <v>118</v>
      </c>
      <c r="O16" s="14">
        <v>7</v>
      </c>
      <c r="P16" s="9" t="s">
        <v>84</v>
      </c>
      <c r="Q16" s="52"/>
    </row>
    <row r="17" spans="1:17" x14ac:dyDescent="0.25">
      <c r="A17" s="8" t="s">
        <v>15</v>
      </c>
      <c r="B17" s="8">
        <v>10</v>
      </c>
      <c r="C17" s="8" t="s">
        <v>14</v>
      </c>
      <c r="D17" s="15" t="s">
        <v>87</v>
      </c>
      <c r="E17" s="9" t="s">
        <v>85</v>
      </c>
      <c r="F17" s="14">
        <v>7</v>
      </c>
      <c r="G17" s="8" t="s">
        <v>111</v>
      </c>
      <c r="H17" s="14">
        <v>2</v>
      </c>
      <c r="I17" s="14">
        <v>1</v>
      </c>
      <c r="J17" s="14">
        <v>3</v>
      </c>
      <c r="K17" s="14">
        <v>0</v>
      </c>
      <c r="L17" s="14">
        <v>4</v>
      </c>
      <c r="M17" s="64">
        <f t="shared" si="0"/>
        <v>10</v>
      </c>
      <c r="N17" s="14" t="s">
        <v>118</v>
      </c>
      <c r="O17" s="14">
        <v>8</v>
      </c>
      <c r="P17" s="9" t="s">
        <v>84</v>
      </c>
      <c r="Q17" s="52"/>
    </row>
    <row r="18" spans="1:17" x14ac:dyDescent="0.25">
      <c r="A18" s="8" t="s">
        <v>15</v>
      </c>
      <c r="B18" s="8">
        <v>11</v>
      </c>
      <c r="C18" s="8" t="s">
        <v>14</v>
      </c>
      <c r="D18" s="15" t="s">
        <v>88</v>
      </c>
      <c r="E18" s="9" t="s">
        <v>85</v>
      </c>
      <c r="F18" s="14">
        <v>7</v>
      </c>
      <c r="G18" s="8" t="s">
        <v>112</v>
      </c>
      <c r="H18" s="14">
        <v>3</v>
      </c>
      <c r="I18" s="14">
        <v>0</v>
      </c>
      <c r="J18" s="14">
        <v>3</v>
      </c>
      <c r="K18" s="14">
        <v>0</v>
      </c>
      <c r="L18" s="14">
        <v>10</v>
      </c>
      <c r="M18" s="64">
        <f t="shared" si="0"/>
        <v>16</v>
      </c>
      <c r="N18" s="14" t="s">
        <v>118</v>
      </c>
      <c r="O18" s="14">
        <v>6</v>
      </c>
      <c r="P18" s="9" t="s">
        <v>84</v>
      </c>
      <c r="Q18" s="52"/>
    </row>
    <row r="19" spans="1:17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6"/>
      <c r="Q19" s="47"/>
    </row>
    <row r="20" spans="1:17" ht="22.5" customHeight="1" x14ac:dyDescent="0.25">
      <c r="A20" s="55" t="s">
        <v>113</v>
      </c>
      <c r="B20" s="97"/>
      <c r="C20" s="69" t="s">
        <v>34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7" x14ac:dyDescent="0.25">
      <c r="A21" s="45" t="s">
        <v>114</v>
      </c>
      <c r="B21" s="97"/>
      <c r="C21" s="67" t="s">
        <v>121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x14ac:dyDescent="0.25">
      <c r="A22" s="45"/>
      <c r="B22" s="97"/>
      <c r="C22" s="67" t="s">
        <v>115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x14ac:dyDescent="0.25">
      <c r="A23" s="45"/>
      <c r="B23" s="97"/>
      <c r="C23" s="67" t="s">
        <v>116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x14ac:dyDescent="0.25">
      <c r="A24" s="45"/>
      <c r="B24" s="97"/>
      <c r="C24" s="67" t="s">
        <v>35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x14ac:dyDescent="0.25">
      <c r="A25" s="45"/>
      <c r="B25" s="97"/>
      <c r="C25" s="67" t="s">
        <v>36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</row>
    <row r="26" spans="1:17" x14ac:dyDescent="0.25">
      <c r="A26" s="45"/>
      <c r="B26" s="97"/>
      <c r="C26" s="6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x14ac:dyDescent="0.25">
      <c r="A27" s="45"/>
      <c r="B27" s="9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7" x14ac:dyDescent="0.2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7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7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7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1:17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</row>
  </sheetData>
  <autoFilter ref="M7:P18"/>
  <mergeCells count="7">
    <mergeCell ref="B20:B27"/>
    <mergeCell ref="A1:P1"/>
    <mergeCell ref="A4:P4"/>
    <mergeCell ref="A6:E6"/>
    <mergeCell ref="A2:D2"/>
    <mergeCell ref="A3:D3"/>
    <mergeCell ref="A5:P5"/>
  </mergeCells>
  <pageMargins left="0.31496062992125984" right="0.31496062992125984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70" zoomScaleNormal="70" workbookViewId="0">
      <selection activeCell="M8" sqref="M8"/>
    </sheetView>
  </sheetViews>
  <sheetFormatPr defaultColWidth="9" defaultRowHeight="15" x14ac:dyDescent="0.25"/>
  <cols>
    <col min="1" max="1" width="15.85546875" style="4" customWidth="1"/>
    <col min="2" max="2" width="3.7109375" style="4" customWidth="1"/>
    <col min="3" max="3" width="12.7109375" style="4" customWidth="1"/>
    <col min="4" max="4" width="24.140625" style="4" customWidth="1"/>
    <col min="5" max="5" width="15.42578125" style="4" customWidth="1"/>
    <col min="6" max="6" width="6" style="4" customWidth="1"/>
    <col min="7" max="7" width="8.5703125" style="4" customWidth="1"/>
    <col min="8" max="8" width="3.28515625" style="4" customWidth="1"/>
    <col min="9" max="9" width="3" style="4" customWidth="1"/>
    <col min="10" max="10" width="2.85546875" style="4" customWidth="1"/>
    <col min="11" max="11" width="3.5703125" style="4" customWidth="1"/>
    <col min="12" max="12" width="2.5703125" style="4" customWidth="1"/>
    <col min="13" max="13" width="6.85546875" style="4" customWidth="1"/>
    <col min="14" max="15" width="9" style="4"/>
    <col min="16" max="16" width="25.7109375" style="4" customWidth="1"/>
    <col min="17" max="16384" width="9" style="4"/>
  </cols>
  <sheetData>
    <row r="1" spans="1:17" ht="15" customHeight="1" x14ac:dyDescent="0.25">
      <c r="A1" s="98" t="s">
        <v>122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1"/>
    </row>
    <row r="2" spans="1:17" x14ac:dyDescent="0.25">
      <c r="A2" s="109" t="s">
        <v>11</v>
      </c>
      <c r="B2" s="109"/>
      <c r="C2" s="109"/>
      <c r="D2" s="110"/>
      <c r="E2" s="5"/>
      <c r="F2" s="5"/>
      <c r="G2" s="5"/>
      <c r="H2" s="5"/>
      <c r="I2" s="5" t="s">
        <v>10</v>
      </c>
      <c r="J2" s="5"/>
      <c r="K2" s="5"/>
      <c r="L2" s="5"/>
      <c r="M2" s="5"/>
      <c r="N2" s="5"/>
      <c r="O2" s="5"/>
      <c r="P2" s="5"/>
      <c r="Q2" s="52"/>
    </row>
    <row r="3" spans="1:17" x14ac:dyDescent="0.25">
      <c r="A3" s="109" t="s">
        <v>12</v>
      </c>
      <c r="B3" s="109"/>
      <c r="C3" s="109"/>
      <c r="D3" s="1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2"/>
    </row>
    <row r="4" spans="1:17" x14ac:dyDescent="0.25">
      <c r="A4" s="109" t="s">
        <v>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2"/>
    </row>
    <row r="5" spans="1:17" x14ac:dyDescent="0.25">
      <c r="A5" s="109" t="s">
        <v>92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7"/>
    </row>
    <row r="6" spans="1:17" x14ac:dyDescent="0.25">
      <c r="A6" s="108"/>
      <c r="B6" s="108"/>
      <c r="C6" s="108"/>
      <c r="D6" s="108"/>
      <c r="E6" s="108"/>
      <c r="F6" s="1"/>
      <c r="G6" s="1"/>
      <c r="H6" s="6"/>
      <c r="I6" s="6"/>
      <c r="J6" s="6"/>
      <c r="K6" s="6"/>
      <c r="L6" s="6"/>
      <c r="M6" s="1"/>
      <c r="N6" s="1"/>
      <c r="O6" s="1"/>
      <c r="P6" s="7"/>
      <c r="Q6" s="107"/>
    </row>
    <row r="7" spans="1:17" ht="60" x14ac:dyDescent="0.25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13</v>
      </c>
      <c r="H7" s="2">
        <v>1</v>
      </c>
      <c r="I7" s="2">
        <v>2</v>
      </c>
      <c r="J7" s="2">
        <v>3</v>
      </c>
      <c r="K7" s="2">
        <v>4</v>
      </c>
      <c r="L7" s="2" t="s">
        <v>16</v>
      </c>
      <c r="M7" s="3" t="s">
        <v>5</v>
      </c>
      <c r="N7" s="3" t="s">
        <v>6</v>
      </c>
      <c r="O7" s="3" t="s">
        <v>7</v>
      </c>
      <c r="P7" s="3" t="s">
        <v>8</v>
      </c>
      <c r="Q7" s="107"/>
    </row>
    <row r="8" spans="1:17" ht="31.5" customHeight="1" x14ac:dyDescent="0.25">
      <c r="A8" s="8" t="s">
        <v>15</v>
      </c>
      <c r="B8" s="8">
        <v>1</v>
      </c>
      <c r="C8" s="8" t="s">
        <v>14</v>
      </c>
      <c r="D8" s="28" t="s">
        <v>29</v>
      </c>
      <c r="E8" s="29" t="s">
        <v>32</v>
      </c>
      <c r="F8" s="30">
        <v>8</v>
      </c>
      <c r="G8" s="30" t="s">
        <v>93</v>
      </c>
      <c r="H8" s="33">
        <v>2</v>
      </c>
      <c r="I8" s="33">
        <v>4</v>
      </c>
      <c r="J8" s="33">
        <v>7</v>
      </c>
      <c r="K8" s="33">
        <v>6</v>
      </c>
      <c r="L8" s="33">
        <v>14</v>
      </c>
      <c r="M8" s="38">
        <f t="shared" ref="M8:M16" si="0">SUM(H8:L8)</f>
        <v>33</v>
      </c>
      <c r="N8" s="33" t="s">
        <v>118</v>
      </c>
      <c r="O8" s="33">
        <v>3</v>
      </c>
      <c r="P8" s="32" t="s">
        <v>24</v>
      </c>
      <c r="Q8" s="107"/>
    </row>
    <row r="9" spans="1:17" ht="14.25" customHeight="1" x14ac:dyDescent="0.25">
      <c r="A9" s="8" t="s">
        <v>15</v>
      </c>
      <c r="B9" s="8">
        <v>2</v>
      </c>
      <c r="C9" s="8" t="s">
        <v>14</v>
      </c>
      <c r="D9" s="26" t="s">
        <v>38</v>
      </c>
      <c r="E9" s="29" t="s">
        <v>33</v>
      </c>
      <c r="F9" s="30">
        <v>8</v>
      </c>
      <c r="G9" s="30" t="s">
        <v>94</v>
      </c>
      <c r="H9" s="30">
        <v>4</v>
      </c>
      <c r="I9" s="31">
        <v>3</v>
      </c>
      <c r="J9" s="31">
        <v>7</v>
      </c>
      <c r="K9" s="31">
        <v>8</v>
      </c>
      <c r="L9" s="31">
        <v>16</v>
      </c>
      <c r="M9" s="39">
        <f t="shared" si="0"/>
        <v>38</v>
      </c>
      <c r="N9" s="30" t="s">
        <v>119</v>
      </c>
      <c r="O9" s="30">
        <v>2</v>
      </c>
      <c r="P9" s="29" t="s">
        <v>35</v>
      </c>
      <c r="Q9" s="107"/>
    </row>
    <row r="10" spans="1:17" ht="19.5" customHeight="1" x14ac:dyDescent="0.25">
      <c r="A10" s="8" t="s">
        <v>15</v>
      </c>
      <c r="B10" s="8">
        <v>3</v>
      </c>
      <c r="C10" s="8" t="s">
        <v>14</v>
      </c>
      <c r="D10" s="12" t="s">
        <v>39</v>
      </c>
      <c r="E10" s="29" t="s">
        <v>33</v>
      </c>
      <c r="F10" s="30">
        <v>8</v>
      </c>
      <c r="G10" s="30" t="s">
        <v>95</v>
      </c>
      <c r="H10" s="34">
        <v>9</v>
      </c>
      <c r="I10" s="34">
        <v>10</v>
      </c>
      <c r="J10" s="34">
        <v>15</v>
      </c>
      <c r="K10" s="34">
        <v>14</v>
      </c>
      <c r="L10" s="34">
        <v>16</v>
      </c>
      <c r="M10" s="40">
        <f t="shared" si="0"/>
        <v>64</v>
      </c>
      <c r="N10" s="34" t="s">
        <v>120</v>
      </c>
      <c r="O10" s="34">
        <v>1</v>
      </c>
      <c r="P10" s="29" t="s">
        <v>37</v>
      </c>
      <c r="Q10" s="107"/>
    </row>
    <row r="11" spans="1:17" ht="22.5" x14ac:dyDescent="0.25">
      <c r="A11" s="13" t="s">
        <v>15</v>
      </c>
      <c r="B11" s="13">
        <v>5</v>
      </c>
      <c r="C11" s="13" t="s">
        <v>14</v>
      </c>
      <c r="D11" s="22" t="s">
        <v>58</v>
      </c>
      <c r="E11" s="15" t="s">
        <v>50</v>
      </c>
      <c r="F11" s="30">
        <v>8</v>
      </c>
      <c r="G11" s="13" t="s">
        <v>96</v>
      </c>
      <c r="H11" s="35">
        <v>5</v>
      </c>
      <c r="I11" s="36">
        <v>0</v>
      </c>
      <c r="J11" s="36">
        <v>3</v>
      </c>
      <c r="K11" s="36">
        <v>0</v>
      </c>
      <c r="L11" s="36">
        <v>6</v>
      </c>
      <c r="M11" s="41">
        <f t="shared" si="0"/>
        <v>14</v>
      </c>
      <c r="N11" s="35" t="s">
        <v>118</v>
      </c>
      <c r="O11" s="35">
        <v>7</v>
      </c>
      <c r="P11" s="15" t="s">
        <v>51</v>
      </c>
      <c r="Q11" s="107"/>
    </row>
    <row r="12" spans="1:17" ht="22.5" x14ac:dyDescent="0.25">
      <c r="A12" s="13" t="s">
        <v>15</v>
      </c>
      <c r="B12" s="19">
        <v>6</v>
      </c>
      <c r="C12" s="13" t="s">
        <v>14</v>
      </c>
      <c r="D12" s="15" t="s">
        <v>59</v>
      </c>
      <c r="E12" s="15" t="s">
        <v>50</v>
      </c>
      <c r="F12" s="30">
        <v>8</v>
      </c>
      <c r="G12" s="13" t="s">
        <v>97</v>
      </c>
      <c r="H12" s="36">
        <v>3</v>
      </c>
      <c r="I12" s="36">
        <v>1</v>
      </c>
      <c r="J12" s="36">
        <v>5</v>
      </c>
      <c r="K12" s="36">
        <v>0</v>
      </c>
      <c r="L12" s="36">
        <v>3</v>
      </c>
      <c r="M12" s="41">
        <f t="shared" si="0"/>
        <v>12</v>
      </c>
      <c r="N12" s="34" t="s">
        <v>118</v>
      </c>
      <c r="O12" s="35">
        <v>9</v>
      </c>
      <c r="P12" s="15" t="s">
        <v>51</v>
      </c>
      <c r="Q12" s="107"/>
    </row>
    <row r="13" spans="1:17" ht="22.5" x14ac:dyDescent="0.25">
      <c r="A13" s="13" t="s">
        <v>15</v>
      </c>
      <c r="B13" s="19">
        <v>7</v>
      </c>
      <c r="C13" s="13" t="s">
        <v>14</v>
      </c>
      <c r="D13" s="14" t="s">
        <v>60</v>
      </c>
      <c r="E13" s="15" t="s">
        <v>50</v>
      </c>
      <c r="F13" s="30">
        <v>8</v>
      </c>
      <c r="G13" s="13" t="s">
        <v>98</v>
      </c>
      <c r="H13" s="37">
        <v>5</v>
      </c>
      <c r="I13" s="37">
        <v>0</v>
      </c>
      <c r="J13" s="37">
        <v>9</v>
      </c>
      <c r="K13" s="37">
        <v>0</v>
      </c>
      <c r="L13" s="37">
        <v>10</v>
      </c>
      <c r="M13" s="42">
        <f t="shared" si="0"/>
        <v>24</v>
      </c>
      <c r="N13" s="34" t="s">
        <v>118</v>
      </c>
      <c r="O13" s="37">
        <v>5</v>
      </c>
      <c r="P13" s="15" t="s">
        <v>52</v>
      </c>
      <c r="Q13" s="107"/>
    </row>
    <row r="14" spans="1:17" ht="22.5" x14ac:dyDescent="0.25">
      <c r="A14" s="13" t="s">
        <v>15</v>
      </c>
      <c r="B14" s="13">
        <v>8</v>
      </c>
      <c r="C14" s="13" t="s">
        <v>14</v>
      </c>
      <c r="D14" s="15" t="s">
        <v>61</v>
      </c>
      <c r="E14" s="15" t="s">
        <v>50</v>
      </c>
      <c r="F14" s="30">
        <v>8</v>
      </c>
      <c r="G14" s="13" t="s">
        <v>101</v>
      </c>
      <c r="H14" s="36">
        <v>4</v>
      </c>
      <c r="I14" s="36">
        <v>3</v>
      </c>
      <c r="J14" s="36">
        <v>6</v>
      </c>
      <c r="K14" s="36">
        <v>0</v>
      </c>
      <c r="L14" s="36"/>
      <c r="M14" s="41">
        <f t="shared" si="0"/>
        <v>13</v>
      </c>
      <c r="N14" s="34" t="s">
        <v>118</v>
      </c>
      <c r="O14" s="35">
        <v>8</v>
      </c>
      <c r="P14" s="15" t="s">
        <v>51</v>
      </c>
      <c r="Q14" s="107"/>
    </row>
    <row r="15" spans="1:17" ht="31.5" x14ac:dyDescent="0.25">
      <c r="A15" s="8" t="s">
        <v>15</v>
      </c>
      <c r="B15" s="8">
        <v>9</v>
      </c>
      <c r="C15" s="8" t="s">
        <v>14</v>
      </c>
      <c r="D15" s="26" t="s">
        <v>68</v>
      </c>
      <c r="E15" s="29" t="s">
        <v>66</v>
      </c>
      <c r="F15" s="30">
        <v>8</v>
      </c>
      <c r="G15" s="30" t="s">
        <v>99</v>
      </c>
      <c r="H15" s="30">
        <v>5</v>
      </c>
      <c r="I15" s="31">
        <v>2</v>
      </c>
      <c r="J15" s="31">
        <v>5</v>
      </c>
      <c r="K15" s="31">
        <v>6</v>
      </c>
      <c r="L15" s="31">
        <v>11</v>
      </c>
      <c r="M15" s="39">
        <f t="shared" si="0"/>
        <v>29</v>
      </c>
      <c r="N15" s="34" t="s">
        <v>118</v>
      </c>
      <c r="O15" s="30">
        <v>4</v>
      </c>
      <c r="P15" s="29" t="s">
        <v>65</v>
      </c>
      <c r="Q15" s="107"/>
    </row>
    <row r="16" spans="1:17" ht="31.5" x14ac:dyDescent="0.25">
      <c r="A16" s="8" t="s">
        <v>15</v>
      </c>
      <c r="B16" s="11">
        <v>10</v>
      </c>
      <c r="C16" s="8" t="s">
        <v>14</v>
      </c>
      <c r="D16" s="9" t="s">
        <v>69</v>
      </c>
      <c r="E16" s="29" t="s">
        <v>66</v>
      </c>
      <c r="F16" s="30">
        <v>8</v>
      </c>
      <c r="G16" s="30" t="s">
        <v>100</v>
      </c>
      <c r="H16" s="31">
        <v>2</v>
      </c>
      <c r="I16" s="31">
        <v>2</v>
      </c>
      <c r="J16" s="31">
        <v>4</v>
      </c>
      <c r="K16" s="31">
        <v>0</v>
      </c>
      <c r="L16" s="31">
        <v>10</v>
      </c>
      <c r="M16" s="39">
        <f t="shared" si="0"/>
        <v>18</v>
      </c>
      <c r="N16" s="34" t="s">
        <v>118</v>
      </c>
      <c r="O16" s="30">
        <v>6</v>
      </c>
      <c r="P16" s="29" t="s">
        <v>67</v>
      </c>
      <c r="Q16" s="107"/>
    </row>
    <row r="17" spans="1:17" ht="21" x14ac:dyDescent="0.25">
      <c r="A17" s="8" t="s">
        <v>15</v>
      </c>
      <c r="B17" s="11">
        <v>11</v>
      </c>
      <c r="C17" s="8" t="s">
        <v>14</v>
      </c>
      <c r="D17" s="9" t="s">
        <v>80</v>
      </c>
      <c r="E17" s="29" t="s">
        <v>78</v>
      </c>
      <c r="F17" s="30">
        <v>8</v>
      </c>
      <c r="G17" s="30"/>
      <c r="H17" s="31"/>
      <c r="I17" s="31"/>
      <c r="J17" s="31"/>
      <c r="K17" s="31"/>
      <c r="L17" s="31">
        <v>2</v>
      </c>
      <c r="M17" s="39">
        <v>2</v>
      </c>
      <c r="N17" s="30" t="s">
        <v>118</v>
      </c>
      <c r="O17" s="30">
        <v>10</v>
      </c>
      <c r="P17" s="29" t="s">
        <v>79</v>
      </c>
      <c r="Q17" s="107"/>
    </row>
    <row r="18" spans="1:17" ht="25.5" customHeight="1" x14ac:dyDescent="0.25">
      <c r="A18" s="53"/>
      <c r="B18" s="68"/>
      <c r="C18" s="68"/>
      <c r="D18" s="6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107"/>
    </row>
    <row r="19" spans="1:17" x14ac:dyDescent="0.25">
      <c r="A19" s="55" t="s">
        <v>113</v>
      </c>
      <c r="B19" s="97"/>
      <c r="C19" s="69" t="s">
        <v>34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107"/>
    </row>
    <row r="20" spans="1:17" x14ac:dyDescent="0.25">
      <c r="A20" s="45" t="s">
        <v>114</v>
      </c>
      <c r="B20" s="97"/>
      <c r="C20" s="67" t="s">
        <v>121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07"/>
    </row>
    <row r="21" spans="1:17" x14ac:dyDescent="0.25">
      <c r="A21" s="45"/>
      <c r="B21" s="97"/>
      <c r="C21" s="67" t="s">
        <v>115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107"/>
    </row>
    <row r="22" spans="1:17" x14ac:dyDescent="0.25">
      <c r="A22" s="45"/>
      <c r="B22" s="97"/>
      <c r="C22" s="67" t="s">
        <v>116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07"/>
    </row>
    <row r="23" spans="1:17" x14ac:dyDescent="0.25">
      <c r="A23" s="45"/>
      <c r="B23" s="97"/>
      <c r="C23" s="67" t="s">
        <v>35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07"/>
    </row>
    <row r="24" spans="1:17" x14ac:dyDescent="0.25">
      <c r="A24" s="45"/>
      <c r="B24" s="97"/>
      <c r="C24" s="67" t="s">
        <v>36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07"/>
    </row>
    <row r="25" spans="1:17" x14ac:dyDescent="0.25">
      <c r="A25" s="45"/>
      <c r="B25" s="97"/>
      <c r="C25" s="67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07"/>
    </row>
    <row r="26" spans="1:17" x14ac:dyDescent="0.25">
      <c r="A26" s="45"/>
      <c r="B26" s="9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07"/>
    </row>
    <row r="27" spans="1:17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107"/>
    </row>
    <row r="28" spans="1:17" x14ac:dyDescent="0.2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07"/>
    </row>
    <row r="29" spans="1:17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7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7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7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1:17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  <row r="36" spans="1:17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</row>
  </sheetData>
  <mergeCells count="8">
    <mergeCell ref="Q5:Q28"/>
    <mergeCell ref="A6:E6"/>
    <mergeCell ref="A1:P1"/>
    <mergeCell ref="A2:D2"/>
    <mergeCell ref="A3:D3"/>
    <mergeCell ref="A4:P4"/>
    <mergeCell ref="A5:P5"/>
    <mergeCell ref="B19:B26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4" zoomScale="82" zoomScaleNormal="82" workbookViewId="0">
      <selection activeCell="I25" sqref="I25"/>
    </sheetView>
  </sheetViews>
  <sheetFormatPr defaultColWidth="9" defaultRowHeight="15" x14ac:dyDescent="0.25"/>
  <cols>
    <col min="1" max="1" width="12.28515625" style="4" customWidth="1"/>
    <col min="2" max="2" width="3.28515625" style="4" customWidth="1"/>
    <col min="3" max="3" width="14.140625" style="4" customWidth="1"/>
    <col min="4" max="4" width="24.42578125" style="4" customWidth="1"/>
    <col min="5" max="5" width="15.28515625" style="4" customWidth="1"/>
    <col min="6" max="6" width="3.85546875" style="4" customWidth="1"/>
    <col min="7" max="7" width="7.42578125" style="4" customWidth="1"/>
    <col min="8" max="9" width="3.42578125" style="4" customWidth="1"/>
    <col min="10" max="10" width="3.140625" style="4" customWidth="1"/>
    <col min="11" max="11" width="3.5703125" style="4" customWidth="1"/>
    <col min="12" max="12" width="5.42578125" style="4" customWidth="1"/>
    <col min="13" max="13" width="13" style="4" customWidth="1"/>
    <col min="14" max="14" width="11.5703125" style="4" customWidth="1"/>
    <col min="15" max="15" width="9" style="4"/>
    <col min="16" max="16" width="17.5703125" style="4" customWidth="1"/>
    <col min="17" max="16384" width="9" style="4"/>
  </cols>
  <sheetData>
    <row r="1" spans="1:17" ht="15" customHeight="1" x14ac:dyDescent="0.25">
      <c r="A1" s="114" t="s">
        <v>151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  <c r="Q1" s="61"/>
    </row>
    <row r="2" spans="1:17" x14ac:dyDescent="0.25">
      <c r="A2" s="109" t="s">
        <v>11</v>
      </c>
      <c r="B2" s="109"/>
      <c r="C2" s="109"/>
      <c r="D2" s="110"/>
      <c r="E2" s="5">
        <v>6</v>
      </c>
      <c r="F2" s="5"/>
      <c r="G2" s="5"/>
      <c r="H2" s="5"/>
      <c r="I2" s="5" t="s">
        <v>10</v>
      </c>
      <c r="J2" s="5"/>
      <c r="K2" s="5"/>
      <c r="L2" s="5"/>
      <c r="M2" s="5"/>
      <c r="N2" s="5"/>
      <c r="O2" s="5"/>
      <c r="P2" s="5"/>
      <c r="Q2" s="62"/>
    </row>
    <row r="3" spans="1:17" x14ac:dyDescent="0.25">
      <c r="A3" s="109" t="s">
        <v>12</v>
      </c>
      <c r="B3" s="109"/>
      <c r="C3" s="109"/>
      <c r="D3" s="110"/>
      <c r="E3" s="5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2"/>
    </row>
    <row r="4" spans="1:17" x14ac:dyDescent="0.25">
      <c r="A4" s="109" t="s">
        <v>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62"/>
    </row>
    <row r="5" spans="1:17" x14ac:dyDescent="0.25">
      <c r="A5" s="109" t="s">
        <v>92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62"/>
    </row>
    <row r="6" spans="1:17" x14ac:dyDescent="0.25">
      <c r="A6" s="108"/>
      <c r="B6" s="108"/>
      <c r="C6" s="108"/>
      <c r="D6" s="108"/>
      <c r="E6" s="108"/>
      <c r="F6" s="1"/>
      <c r="G6" s="1"/>
      <c r="H6" s="6"/>
      <c r="I6" s="6"/>
      <c r="J6" s="6"/>
      <c r="K6" s="6"/>
      <c r="L6" s="6"/>
      <c r="M6" s="1"/>
      <c r="N6" s="1"/>
      <c r="O6" s="1"/>
      <c r="P6" s="7"/>
      <c r="Q6" s="62"/>
    </row>
    <row r="7" spans="1:17" ht="75" customHeight="1" x14ac:dyDescent="0.25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13</v>
      </c>
      <c r="H7" s="2">
        <v>1</v>
      </c>
      <c r="I7" s="2">
        <v>2</v>
      </c>
      <c r="J7" s="2">
        <v>3</v>
      </c>
      <c r="K7" s="2">
        <v>4</v>
      </c>
      <c r="L7" s="2" t="s">
        <v>16</v>
      </c>
      <c r="M7" s="3" t="s">
        <v>5</v>
      </c>
      <c r="N7" s="3" t="s">
        <v>6</v>
      </c>
      <c r="O7" s="3" t="s">
        <v>7</v>
      </c>
      <c r="P7" s="3" t="s">
        <v>8</v>
      </c>
      <c r="Q7" s="62"/>
    </row>
    <row r="8" spans="1:17" ht="45" x14ac:dyDescent="0.25">
      <c r="A8" s="13" t="s">
        <v>15</v>
      </c>
      <c r="B8" s="17">
        <v>1</v>
      </c>
      <c r="C8" s="13" t="s">
        <v>14</v>
      </c>
      <c r="D8" s="18" t="s">
        <v>25</v>
      </c>
      <c r="E8" s="18" t="s">
        <v>32</v>
      </c>
      <c r="F8" s="16">
        <v>9</v>
      </c>
      <c r="G8" s="16" t="s">
        <v>134</v>
      </c>
      <c r="H8" s="17">
        <v>5</v>
      </c>
      <c r="I8" s="17">
        <v>6</v>
      </c>
      <c r="J8" s="17">
        <v>2</v>
      </c>
      <c r="K8" s="17">
        <v>0</v>
      </c>
      <c r="L8" s="17">
        <v>10</v>
      </c>
      <c r="M8" s="79">
        <f>SUM(H8:L8)</f>
        <v>23</v>
      </c>
      <c r="N8" s="17" t="s">
        <v>118</v>
      </c>
      <c r="O8" s="17">
        <v>3</v>
      </c>
      <c r="P8" s="18" t="s">
        <v>23</v>
      </c>
      <c r="Q8" s="62"/>
    </row>
    <row r="9" spans="1:17" ht="45" x14ac:dyDescent="0.25">
      <c r="A9" s="13" t="s">
        <v>15</v>
      </c>
      <c r="B9" s="16">
        <v>2</v>
      </c>
      <c r="C9" s="13" t="s">
        <v>14</v>
      </c>
      <c r="D9" s="15" t="s">
        <v>153</v>
      </c>
      <c r="E9" s="18" t="s">
        <v>32</v>
      </c>
      <c r="F9" s="16">
        <v>9</v>
      </c>
      <c r="G9" s="16" t="s">
        <v>135</v>
      </c>
      <c r="H9" s="20">
        <v>5</v>
      </c>
      <c r="I9" s="20">
        <v>11</v>
      </c>
      <c r="J9" s="20">
        <v>4</v>
      </c>
      <c r="K9" s="20">
        <v>0</v>
      </c>
      <c r="L9" s="20">
        <v>0</v>
      </c>
      <c r="M9" s="79">
        <f t="shared" ref="M9:M15" si="0">SUM(H9:L9)</f>
        <v>20</v>
      </c>
      <c r="N9" s="13" t="s">
        <v>118</v>
      </c>
      <c r="O9" s="13">
        <v>5</v>
      </c>
      <c r="P9" s="18" t="s">
        <v>23</v>
      </c>
      <c r="Q9" s="62"/>
    </row>
    <row r="10" spans="1:17" ht="24" customHeight="1" x14ac:dyDescent="0.25">
      <c r="A10" s="13" t="s">
        <v>15</v>
      </c>
      <c r="B10" s="17">
        <v>3</v>
      </c>
      <c r="C10" s="13" t="s">
        <v>14</v>
      </c>
      <c r="D10" s="18" t="s">
        <v>40</v>
      </c>
      <c r="E10" s="18" t="s">
        <v>33</v>
      </c>
      <c r="F10" s="16">
        <v>9</v>
      </c>
      <c r="G10" s="16" t="s">
        <v>136</v>
      </c>
      <c r="H10" s="17">
        <v>4</v>
      </c>
      <c r="I10" s="17">
        <v>9</v>
      </c>
      <c r="J10" s="17">
        <v>6</v>
      </c>
      <c r="K10" s="17">
        <v>0</v>
      </c>
      <c r="L10" s="17">
        <v>4</v>
      </c>
      <c r="M10" s="79">
        <f t="shared" si="0"/>
        <v>23</v>
      </c>
      <c r="N10" s="17"/>
      <c r="O10" s="17">
        <v>3</v>
      </c>
      <c r="P10" s="18" t="s">
        <v>34</v>
      </c>
      <c r="Q10" s="62"/>
    </row>
    <row r="11" spans="1:17" ht="22.5" x14ac:dyDescent="0.25">
      <c r="A11" s="13" t="s">
        <v>15</v>
      </c>
      <c r="B11" s="16">
        <v>4</v>
      </c>
      <c r="C11" s="13" t="s">
        <v>14</v>
      </c>
      <c r="D11" s="15" t="s">
        <v>41</v>
      </c>
      <c r="E11" s="15" t="s">
        <v>33</v>
      </c>
      <c r="F11" s="16">
        <v>9</v>
      </c>
      <c r="G11" s="16" t="s">
        <v>137</v>
      </c>
      <c r="H11" s="20">
        <v>6</v>
      </c>
      <c r="I11" s="20">
        <v>9</v>
      </c>
      <c r="J11" s="20">
        <v>7</v>
      </c>
      <c r="K11" s="20">
        <v>15</v>
      </c>
      <c r="L11" s="20">
        <v>18</v>
      </c>
      <c r="M11" s="79">
        <f t="shared" si="0"/>
        <v>55</v>
      </c>
      <c r="N11" s="13" t="s">
        <v>154</v>
      </c>
      <c r="O11" s="13">
        <v>1</v>
      </c>
      <c r="P11" s="15" t="s">
        <v>34</v>
      </c>
      <c r="Q11" s="62"/>
    </row>
    <row r="12" spans="1:17" ht="22.5" x14ac:dyDescent="0.25">
      <c r="A12" s="13" t="s">
        <v>15</v>
      </c>
      <c r="B12" s="16">
        <v>5</v>
      </c>
      <c r="C12" s="13" t="s">
        <v>14</v>
      </c>
      <c r="D12" s="14" t="s">
        <v>42</v>
      </c>
      <c r="E12" s="15" t="s">
        <v>33</v>
      </c>
      <c r="F12" s="16">
        <v>9</v>
      </c>
      <c r="G12" s="16" t="s">
        <v>138</v>
      </c>
      <c r="H12" s="14">
        <v>4</v>
      </c>
      <c r="I12" s="14">
        <v>4</v>
      </c>
      <c r="J12" s="14">
        <v>3</v>
      </c>
      <c r="K12" s="14">
        <v>0</v>
      </c>
      <c r="L12" s="14">
        <v>13</v>
      </c>
      <c r="M12" s="79">
        <f t="shared" si="0"/>
        <v>24</v>
      </c>
      <c r="N12" s="14" t="s">
        <v>118</v>
      </c>
      <c r="O12" s="14">
        <v>2</v>
      </c>
      <c r="P12" s="15" t="s">
        <v>34</v>
      </c>
      <c r="Q12" s="62"/>
    </row>
    <row r="13" spans="1:17" ht="45" x14ac:dyDescent="0.25">
      <c r="A13" s="13" t="s">
        <v>15</v>
      </c>
      <c r="B13" s="17">
        <v>6</v>
      </c>
      <c r="C13" s="13" t="s">
        <v>14</v>
      </c>
      <c r="D13" s="18" t="s">
        <v>70</v>
      </c>
      <c r="E13" s="18" t="s">
        <v>64</v>
      </c>
      <c r="F13" s="16">
        <v>9</v>
      </c>
      <c r="G13" s="17"/>
      <c r="H13" s="17"/>
      <c r="I13" s="17"/>
      <c r="J13" s="17"/>
      <c r="K13" s="17"/>
      <c r="L13" s="17">
        <v>17</v>
      </c>
      <c r="M13" s="79">
        <f t="shared" si="0"/>
        <v>17</v>
      </c>
      <c r="N13" s="17" t="s">
        <v>118</v>
      </c>
      <c r="O13" s="17">
        <v>6</v>
      </c>
      <c r="P13" s="18" t="s">
        <v>67</v>
      </c>
      <c r="Q13" s="62"/>
    </row>
    <row r="14" spans="1:17" ht="22.5" x14ac:dyDescent="0.25">
      <c r="A14" s="13" t="s">
        <v>15</v>
      </c>
      <c r="B14" s="17">
        <v>7</v>
      </c>
      <c r="C14" s="13" t="s">
        <v>14</v>
      </c>
      <c r="D14" s="22" t="s">
        <v>89</v>
      </c>
      <c r="E14" s="9" t="s">
        <v>85</v>
      </c>
      <c r="F14" s="21">
        <v>9</v>
      </c>
      <c r="G14" s="8" t="s">
        <v>139</v>
      </c>
      <c r="H14" s="24">
        <v>4</v>
      </c>
      <c r="I14" s="24">
        <v>11</v>
      </c>
      <c r="J14" s="24">
        <v>6</v>
      </c>
      <c r="K14" s="24">
        <v>0</v>
      </c>
      <c r="L14" s="24"/>
      <c r="M14" s="79">
        <f t="shared" si="0"/>
        <v>21</v>
      </c>
      <c r="N14" s="22" t="s">
        <v>118</v>
      </c>
      <c r="O14" s="22">
        <v>4</v>
      </c>
      <c r="P14" s="9" t="s">
        <v>84</v>
      </c>
      <c r="Q14" s="62"/>
    </row>
    <row r="15" spans="1:17" ht="22.5" x14ac:dyDescent="0.25">
      <c r="A15" s="13" t="s">
        <v>15</v>
      </c>
      <c r="B15" s="17">
        <v>8</v>
      </c>
      <c r="C15" s="13" t="s">
        <v>14</v>
      </c>
      <c r="D15" s="22" t="s">
        <v>90</v>
      </c>
      <c r="E15" s="9" t="s">
        <v>85</v>
      </c>
      <c r="F15" s="21">
        <v>9</v>
      </c>
      <c r="G15" s="8" t="s">
        <v>140</v>
      </c>
      <c r="H15" s="24">
        <v>3</v>
      </c>
      <c r="I15" s="24">
        <v>4</v>
      </c>
      <c r="J15" s="24">
        <v>3</v>
      </c>
      <c r="K15" s="24">
        <v>0</v>
      </c>
      <c r="L15" s="24"/>
      <c r="M15" s="79">
        <f t="shared" si="0"/>
        <v>10</v>
      </c>
      <c r="N15" s="22" t="s">
        <v>118</v>
      </c>
      <c r="O15" s="22">
        <v>7</v>
      </c>
      <c r="P15" s="9" t="s">
        <v>84</v>
      </c>
      <c r="Q15" s="62"/>
    </row>
    <row r="16" spans="1:17" x14ac:dyDescent="0.25">
      <c r="A16" s="53"/>
      <c r="B16" s="112"/>
      <c r="C16" s="11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62"/>
    </row>
    <row r="17" spans="1:17" ht="22.5" customHeight="1" x14ac:dyDescent="0.25">
      <c r="A17" s="55"/>
      <c r="B17" s="111" t="s">
        <v>113</v>
      </c>
      <c r="C17" s="111"/>
      <c r="D17" s="69" t="s">
        <v>34</v>
      </c>
      <c r="E17" s="69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62"/>
    </row>
    <row r="18" spans="1:17" x14ac:dyDescent="0.25">
      <c r="A18" s="55"/>
      <c r="B18" s="113" t="s">
        <v>114</v>
      </c>
      <c r="C18" s="113"/>
      <c r="D18" s="67" t="s">
        <v>121</v>
      </c>
      <c r="E18" s="67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62"/>
    </row>
    <row r="19" spans="1:17" x14ac:dyDescent="0.25">
      <c r="A19" s="55"/>
      <c r="B19" s="111"/>
      <c r="C19" s="111"/>
      <c r="D19" s="67" t="s">
        <v>115</v>
      </c>
      <c r="E19" s="67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62"/>
    </row>
    <row r="20" spans="1:17" x14ac:dyDescent="0.25">
      <c r="A20" s="55"/>
      <c r="B20" s="111"/>
      <c r="C20" s="111"/>
      <c r="D20" s="67" t="s">
        <v>116</v>
      </c>
      <c r="E20" s="67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62"/>
    </row>
    <row r="21" spans="1:17" x14ac:dyDescent="0.25">
      <c r="A21" s="55"/>
      <c r="B21" s="111"/>
      <c r="C21" s="111"/>
      <c r="D21" s="67" t="s">
        <v>35</v>
      </c>
      <c r="E21" s="6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62"/>
    </row>
    <row r="22" spans="1:17" x14ac:dyDescent="0.25">
      <c r="A22" s="55"/>
      <c r="B22" s="111"/>
      <c r="C22" s="111"/>
      <c r="D22" s="67" t="s">
        <v>36</v>
      </c>
      <c r="E22" s="67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62"/>
    </row>
    <row r="23" spans="1:17" x14ac:dyDescent="0.25">
      <c r="A23" s="55"/>
      <c r="B23" s="111"/>
      <c r="C23" s="111"/>
      <c r="D23" s="67"/>
      <c r="E23" s="67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62"/>
    </row>
    <row r="24" spans="1:17" x14ac:dyDescent="0.25">
      <c r="A24" s="55"/>
      <c r="B24" s="111"/>
      <c r="C24" s="111"/>
      <c r="D24" s="46"/>
      <c r="E24" s="4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62"/>
    </row>
    <row r="25" spans="1:17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62"/>
    </row>
    <row r="26" spans="1:17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62"/>
    </row>
    <row r="27" spans="1:17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62"/>
    </row>
    <row r="28" spans="1:17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62"/>
    </row>
    <row r="29" spans="1:17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62"/>
    </row>
    <row r="30" spans="1:17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62"/>
    </row>
    <row r="31" spans="1:17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62"/>
    </row>
    <row r="32" spans="1:17" x14ac:dyDescent="0.2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</row>
    <row r="33" spans="1:17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x14ac:dyDescent="0.2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</row>
    <row r="35" spans="1:17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/>
    </row>
    <row r="36" spans="1:17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7"/>
    </row>
    <row r="37" spans="1:17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</row>
  </sheetData>
  <autoFilter ref="A7:P15"/>
  <mergeCells count="15">
    <mergeCell ref="A1:P1"/>
    <mergeCell ref="A4:P4"/>
    <mergeCell ref="A5:P5"/>
    <mergeCell ref="A6:E6"/>
    <mergeCell ref="A2:D2"/>
    <mergeCell ref="A3:D3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ageMargins left="0.70866141732283472" right="0.51181102362204722" top="0.35433070866141736" bottom="0.35433070866141736" header="0.11811023622047245" footer="0.1181102362204724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5" zoomScale="90" zoomScaleNormal="90" workbookViewId="0">
      <selection activeCell="N18" sqref="N18"/>
    </sheetView>
  </sheetViews>
  <sheetFormatPr defaultColWidth="9" defaultRowHeight="15" x14ac:dyDescent="0.25"/>
  <cols>
    <col min="1" max="1" width="15.5703125" style="4" customWidth="1"/>
    <col min="2" max="2" width="11.85546875" style="4" customWidth="1"/>
    <col min="3" max="3" width="9" style="4" customWidth="1"/>
    <col min="4" max="4" width="23" style="4" customWidth="1"/>
    <col min="5" max="5" width="21.42578125" style="4" customWidth="1"/>
    <col min="6" max="6" width="6.28515625" style="4" customWidth="1"/>
    <col min="7" max="7" width="8.140625" style="4" customWidth="1"/>
    <col min="8" max="8" width="4.140625" style="4" customWidth="1"/>
    <col min="9" max="9" width="4.28515625" style="4" customWidth="1"/>
    <col min="10" max="10" width="4.140625" style="4" customWidth="1"/>
    <col min="11" max="12" width="3.5703125" style="4" customWidth="1"/>
    <col min="13" max="13" width="6.7109375" style="4" customWidth="1"/>
    <col min="14" max="15" width="9" style="4"/>
    <col min="16" max="16" width="13.42578125" style="4" customWidth="1"/>
    <col min="17" max="16384" width="9" style="4"/>
  </cols>
  <sheetData>
    <row r="1" spans="1:18" ht="15" customHeight="1" x14ac:dyDescent="0.25">
      <c r="A1" s="98" t="s">
        <v>152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68"/>
      <c r="R1" s="61"/>
    </row>
    <row r="2" spans="1:18" x14ac:dyDescent="0.25">
      <c r="A2" s="109" t="s">
        <v>11</v>
      </c>
      <c r="B2" s="109"/>
      <c r="C2" s="109"/>
      <c r="D2" s="110"/>
      <c r="E2" s="5">
        <v>6</v>
      </c>
      <c r="F2" s="5"/>
      <c r="G2" s="5"/>
      <c r="H2" s="5"/>
      <c r="I2" s="5" t="s">
        <v>10</v>
      </c>
      <c r="J2" s="5"/>
      <c r="K2" s="5"/>
      <c r="L2" s="5"/>
      <c r="M2" s="5"/>
      <c r="N2" s="5"/>
      <c r="O2" s="5"/>
      <c r="P2" s="5"/>
      <c r="Q2" s="71"/>
      <c r="R2" s="62"/>
    </row>
    <row r="3" spans="1:18" x14ac:dyDescent="0.25">
      <c r="A3" s="109" t="s">
        <v>12</v>
      </c>
      <c r="B3" s="109"/>
      <c r="C3" s="109"/>
      <c r="D3" s="110"/>
      <c r="E3" s="5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1"/>
      <c r="R3" s="62"/>
    </row>
    <row r="4" spans="1:18" x14ac:dyDescent="0.25">
      <c r="A4" s="109" t="s">
        <v>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71"/>
      <c r="R4" s="62"/>
    </row>
    <row r="5" spans="1:18" x14ac:dyDescent="0.25">
      <c r="A5" s="109" t="s">
        <v>92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71"/>
      <c r="R5" s="62"/>
    </row>
    <row r="6" spans="1:18" ht="5.25" customHeight="1" x14ac:dyDescent="0.25">
      <c r="A6" s="108"/>
      <c r="B6" s="108"/>
      <c r="C6" s="108"/>
      <c r="D6" s="108"/>
      <c r="E6" s="108"/>
      <c r="F6" s="1"/>
      <c r="G6" s="1"/>
      <c r="H6" s="6"/>
      <c r="I6" s="6"/>
      <c r="J6" s="6"/>
      <c r="K6" s="6"/>
      <c r="L6" s="6"/>
      <c r="M6" s="1"/>
      <c r="N6" s="1"/>
      <c r="O6" s="1"/>
      <c r="P6" s="7"/>
      <c r="Q6" s="71"/>
      <c r="R6" s="62"/>
    </row>
    <row r="7" spans="1:18" ht="96" customHeight="1" x14ac:dyDescent="0.25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13</v>
      </c>
      <c r="H7" s="2">
        <v>1</v>
      </c>
      <c r="I7" s="2">
        <v>2</v>
      </c>
      <c r="J7" s="2">
        <v>3</v>
      </c>
      <c r="K7" s="2">
        <v>4</v>
      </c>
      <c r="L7" s="2" t="s">
        <v>16</v>
      </c>
      <c r="M7" s="3" t="s">
        <v>5</v>
      </c>
      <c r="N7" s="3" t="s">
        <v>6</v>
      </c>
      <c r="O7" s="3" t="s">
        <v>7</v>
      </c>
      <c r="P7" s="3" t="s">
        <v>8</v>
      </c>
      <c r="Q7" s="71"/>
      <c r="R7" s="62"/>
    </row>
    <row r="8" spans="1:18" ht="42.75" customHeight="1" x14ac:dyDescent="0.25">
      <c r="A8" s="13" t="s">
        <v>15</v>
      </c>
      <c r="B8" s="19">
        <v>1</v>
      </c>
      <c r="C8" s="13" t="s">
        <v>14</v>
      </c>
      <c r="D8" s="18" t="s">
        <v>17</v>
      </c>
      <c r="E8" s="18" t="s">
        <v>32</v>
      </c>
      <c r="F8" s="85">
        <v>10</v>
      </c>
      <c r="G8" s="85" t="s">
        <v>123</v>
      </c>
      <c r="H8" s="85">
        <v>2</v>
      </c>
      <c r="I8" s="85">
        <v>7</v>
      </c>
      <c r="J8" s="85">
        <v>1</v>
      </c>
      <c r="K8" s="85">
        <v>10</v>
      </c>
      <c r="L8" s="85">
        <v>7</v>
      </c>
      <c r="M8" s="86">
        <f>SUM(H8:L8)</f>
        <v>27</v>
      </c>
      <c r="N8" s="16" t="s">
        <v>118</v>
      </c>
      <c r="O8" s="16">
        <v>9</v>
      </c>
      <c r="P8" s="18" t="s">
        <v>23</v>
      </c>
      <c r="Q8" s="71"/>
      <c r="R8" s="62"/>
    </row>
    <row r="9" spans="1:18" ht="36.75" customHeight="1" x14ac:dyDescent="0.25">
      <c r="A9" s="13" t="s">
        <v>15</v>
      </c>
      <c r="B9" s="19">
        <v>2</v>
      </c>
      <c r="C9" s="13" t="s">
        <v>14</v>
      </c>
      <c r="D9" s="18" t="s">
        <v>18</v>
      </c>
      <c r="E9" s="18" t="s">
        <v>32</v>
      </c>
      <c r="F9" s="85">
        <v>10</v>
      </c>
      <c r="G9" s="85" t="s">
        <v>124</v>
      </c>
      <c r="H9" s="87">
        <v>7</v>
      </c>
      <c r="I9" s="87">
        <v>14</v>
      </c>
      <c r="J9" s="87">
        <v>15</v>
      </c>
      <c r="K9" s="87">
        <v>12</v>
      </c>
      <c r="L9" s="87">
        <v>19</v>
      </c>
      <c r="M9" s="86">
        <f t="shared" ref="M9:M18" si="0">SUM(H9:L9)</f>
        <v>67</v>
      </c>
      <c r="N9" s="16" t="s">
        <v>154</v>
      </c>
      <c r="O9" s="16">
        <v>2</v>
      </c>
      <c r="P9" s="18" t="s">
        <v>23</v>
      </c>
      <c r="Q9" s="71"/>
      <c r="R9" s="62"/>
    </row>
    <row r="10" spans="1:18" ht="39.75" customHeight="1" x14ac:dyDescent="0.25">
      <c r="A10" s="13" t="s">
        <v>15</v>
      </c>
      <c r="B10" s="19">
        <v>3</v>
      </c>
      <c r="C10" s="13" t="s">
        <v>14</v>
      </c>
      <c r="D10" s="18" t="s">
        <v>19</v>
      </c>
      <c r="E10" s="18" t="s">
        <v>32</v>
      </c>
      <c r="F10" s="85">
        <v>10</v>
      </c>
      <c r="G10" s="85" t="s">
        <v>125</v>
      </c>
      <c r="H10" s="87">
        <v>4</v>
      </c>
      <c r="I10" s="87">
        <v>8</v>
      </c>
      <c r="J10" s="87">
        <v>7</v>
      </c>
      <c r="K10" s="87">
        <v>0</v>
      </c>
      <c r="L10" s="87"/>
      <c r="M10" s="86">
        <f t="shared" si="0"/>
        <v>19</v>
      </c>
      <c r="N10" s="16" t="s">
        <v>118</v>
      </c>
      <c r="O10" s="16">
        <v>11</v>
      </c>
      <c r="P10" s="18" t="s">
        <v>23</v>
      </c>
      <c r="Q10" s="71"/>
      <c r="R10" s="62"/>
    </row>
    <row r="11" spans="1:18" ht="33" customHeight="1" x14ac:dyDescent="0.25">
      <c r="A11" s="13" t="s">
        <v>15</v>
      </c>
      <c r="B11" s="19">
        <v>4</v>
      </c>
      <c r="C11" s="13" t="s">
        <v>14</v>
      </c>
      <c r="D11" s="15" t="s">
        <v>20</v>
      </c>
      <c r="E11" s="18" t="s">
        <v>32</v>
      </c>
      <c r="F11" s="85">
        <v>10</v>
      </c>
      <c r="G11" s="85" t="s">
        <v>126</v>
      </c>
      <c r="H11" s="88">
        <v>7</v>
      </c>
      <c r="I11" s="88">
        <v>14</v>
      </c>
      <c r="J11" s="88">
        <v>12</v>
      </c>
      <c r="K11" s="88">
        <v>0</v>
      </c>
      <c r="L11" s="88">
        <v>9</v>
      </c>
      <c r="M11" s="86">
        <f t="shared" si="0"/>
        <v>42</v>
      </c>
      <c r="N11" s="14" t="s">
        <v>118</v>
      </c>
      <c r="O11" s="14">
        <v>8</v>
      </c>
      <c r="P11" s="18" t="s">
        <v>23</v>
      </c>
      <c r="Q11" s="71"/>
      <c r="R11" s="62"/>
    </row>
    <row r="12" spans="1:18" ht="22.5" x14ac:dyDescent="0.25">
      <c r="A12" s="13" t="s">
        <v>15</v>
      </c>
      <c r="B12" s="19">
        <v>5</v>
      </c>
      <c r="C12" s="13" t="s">
        <v>14</v>
      </c>
      <c r="D12" s="15" t="s">
        <v>21</v>
      </c>
      <c r="E12" s="18" t="s">
        <v>32</v>
      </c>
      <c r="F12" s="85">
        <v>10</v>
      </c>
      <c r="G12" s="85" t="s">
        <v>127</v>
      </c>
      <c r="H12" s="89">
        <v>3</v>
      </c>
      <c r="I12" s="89">
        <v>8</v>
      </c>
      <c r="J12" s="89">
        <v>7</v>
      </c>
      <c r="K12" s="89">
        <v>0</v>
      </c>
      <c r="L12" s="89">
        <v>5</v>
      </c>
      <c r="M12" s="86">
        <f t="shared" si="0"/>
        <v>23</v>
      </c>
      <c r="N12" s="90" t="s">
        <v>118</v>
      </c>
      <c r="O12" s="90">
        <v>10</v>
      </c>
      <c r="P12" s="18" t="s">
        <v>24</v>
      </c>
      <c r="Q12" s="71"/>
      <c r="R12" s="62"/>
    </row>
    <row r="13" spans="1:18" ht="25.5" customHeight="1" x14ac:dyDescent="0.25">
      <c r="A13" s="91" t="s">
        <v>15</v>
      </c>
      <c r="B13" s="19">
        <v>6</v>
      </c>
      <c r="C13" s="13" t="s">
        <v>14</v>
      </c>
      <c r="D13" s="18" t="s">
        <v>43</v>
      </c>
      <c r="E13" s="18" t="s">
        <v>33</v>
      </c>
      <c r="F13" s="85">
        <v>10</v>
      </c>
      <c r="G13" s="85" t="s">
        <v>128</v>
      </c>
      <c r="H13" s="85">
        <v>6</v>
      </c>
      <c r="I13" s="85">
        <v>9</v>
      </c>
      <c r="J13" s="85">
        <v>24</v>
      </c>
      <c r="K13" s="85">
        <v>7</v>
      </c>
      <c r="L13" s="85">
        <v>13</v>
      </c>
      <c r="M13" s="86">
        <f t="shared" si="0"/>
        <v>59</v>
      </c>
      <c r="N13" s="16" t="s">
        <v>154</v>
      </c>
      <c r="O13" s="16">
        <v>4</v>
      </c>
      <c r="P13" s="18" t="s">
        <v>35</v>
      </c>
      <c r="Q13" s="71"/>
      <c r="R13" s="62"/>
    </row>
    <row r="14" spans="1:18" ht="20.25" customHeight="1" x14ac:dyDescent="0.25">
      <c r="A14" s="91" t="s">
        <v>15</v>
      </c>
      <c r="B14" s="19">
        <v>7</v>
      </c>
      <c r="C14" s="13" t="s">
        <v>14</v>
      </c>
      <c r="D14" s="22" t="s">
        <v>44</v>
      </c>
      <c r="E14" s="15" t="s">
        <v>33</v>
      </c>
      <c r="F14" s="85">
        <v>10</v>
      </c>
      <c r="G14" s="85" t="s">
        <v>129</v>
      </c>
      <c r="H14" s="92">
        <v>2</v>
      </c>
      <c r="I14" s="93">
        <v>14</v>
      </c>
      <c r="J14" s="93">
        <v>22</v>
      </c>
      <c r="K14" s="93">
        <v>16</v>
      </c>
      <c r="L14" s="93">
        <v>20</v>
      </c>
      <c r="M14" s="86">
        <f t="shared" si="0"/>
        <v>74</v>
      </c>
      <c r="N14" s="13" t="s">
        <v>120</v>
      </c>
      <c r="O14" s="13">
        <v>1</v>
      </c>
      <c r="P14" s="15" t="s">
        <v>37</v>
      </c>
      <c r="Q14" s="71"/>
      <c r="R14" s="62"/>
    </row>
    <row r="15" spans="1:18" ht="22.5" x14ac:dyDescent="0.25">
      <c r="A15" s="94" t="s">
        <v>15</v>
      </c>
      <c r="B15" s="19">
        <v>8</v>
      </c>
      <c r="C15" s="13" t="s">
        <v>14</v>
      </c>
      <c r="D15" s="15" t="s">
        <v>45</v>
      </c>
      <c r="E15" s="14" t="s">
        <v>33</v>
      </c>
      <c r="F15" s="85">
        <v>10</v>
      </c>
      <c r="G15" s="85" t="s">
        <v>130</v>
      </c>
      <c r="H15" s="88">
        <v>5</v>
      </c>
      <c r="I15" s="88">
        <v>17</v>
      </c>
      <c r="J15" s="88">
        <v>4</v>
      </c>
      <c r="K15" s="88">
        <v>7</v>
      </c>
      <c r="L15" s="88">
        <v>19</v>
      </c>
      <c r="M15" s="86">
        <f t="shared" si="0"/>
        <v>52</v>
      </c>
      <c r="N15" s="90" t="s">
        <v>154</v>
      </c>
      <c r="O15" s="90">
        <v>5</v>
      </c>
      <c r="P15" s="25" t="s">
        <v>37</v>
      </c>
      <c r="Q15" s="71"/>
      <c r="R15" s="62"/>
    </row>
    <row r="16" spans="1:18" ht="33.75" x14ac:dyDescent="0.25">
      <c r="A16" s="13" t="s">
        <v>15</v>
      </c>
      <c r="B16" s="19">
        <v>9</v>
      </c>
      <c r="C16" s="13" t="s">
        <v>14</v>
      </c>
      <c r="D16" s="18" t="s">
        <v>62</v>
      </c>
      <c r="E16" s="18" t="s">
        <v>50</v>
      </c>
      <c r="F16" s="85">
        <v>10</v>
      </c>
      <c r="G16" s="85" t="s">
        <v>131</v>
      </c>
      <c r="H16" s="85">
        <v>8</v>
      </c>
      <c r="I16" s="85">
        <v>11</v>
      </c>
      <c r="J16" s="85">
        <v>9</v>
      </c>
      <c r="K16" s="85">
        <v>14</v>
      </c>
      <c r="L16" s="85">
        <v>20</v>
      </c>
      <c r="M16" s="86">
        <f t="shared" si="0"/>
        <v>62</v>
      </c>
      <c r="N16" s="16" t="s">
        <v>154</v>
      </c>
      <c r="O16" s="16">
        <v>3</v>
      </c>
      <c r="P16" s="18" t="s">
        <v>52</v>
      </c>
      <c r="Q16" s="71"/>
      <c r="R16" s="62"/>
    </row>
    <row r="17" spans="1:18" ht="22.5" x14ac:dyDescent="0.25">
      <c r="A17" s="13" t="s">
        <v>15</v>
      </c>
      <c r="B17" s="19">
        <v>10</v>
      </c>
      <c r="C17" s="13" t="s">
        <v>14</v>
      </c>
      <c r="D17" s="18" t="s">
        <v>63</v>
      </c>
      <c r="E17" s="18" t="s">
        <v>50</v>
      </c>
      <c r="F17" s="85">
        <v>10</v>
      </c>
      <c r="G17" s="85" t="s">
        <v>132</v>
      </c>
      <c r="H17" s="87">
        <v>4</v>
      </c>
      <c r="I17" s="87">
        <v>10</v>
      </c>
      <c r="J17" s="87">
        <v>13</v>
      </c>
      <c r="K17" s="87">
        <v>10</v>
      </c>
      <c r="L17" s="87">
        <v>14</v>
      </c>
      <c r="M17" s="86">
        <f t="shared" si="0"/>
        <v>51</v>
      </c>
      <c r="N17" s="16" t="s">
        <v>154</v>
      </c>
      <c r="O17" s="16">
        <v>6</v>
      </c>
      <c r="P17" s="18" t="s">
        <v>53</v>
      </c>
      <c r="Q17" s="71"/>
      <c r="R17" s="62"/>
    </row>
    <row r="18" spans="1:18" ht="33.75" x14ac:dyDescent="0.25">
      <c r="A18" s="13" t="s">
        <v>15</v>
      </c>
      <c r="B18" s="19">
        <v>11</v>
      </c>
      <c r="C18" s="13" t="s">
        <v>14</v>
      </c>
      <c r="D18" s="18" t="s">
        <v>71</v>
      </c>
      <c r="E18" s="18" t="s">
        <v>64</v>
      </c>
      <c r="F18" s="85">
        <v>10</v>
      </c>
      <c r="G18" s="85" t="s">
        <v>133</v>
      </c>
      <c r="H18" s="85">
        <v>7</v>
      </c>
      <c r="I18" s="85">
        <v>13</v>
      </c>
      <c r="J18" s="85">
        <v>7</v>
      </c>
      <c r="K18" s="85">
        <v>0</v>
      </c>
      <c r="L18" s="85">
        <v>18</v>
      </c>
      <c r="M18" s="86">
        <f t="shared" si="0"/>
        <v>45</v>
      </c>
      <c r="N18" s="16" t="s">
        <v>118</v>
      </c>
      <c r="O18" s="16">
        <v>7</v>
      </c>
      <c r="P18" s="18" t="s">
        <v>67</v>
      </c>
      <c r="Q18" s="71"/>
      <c r="R18" s="62"/>
    </row>
    <row r="19" spans="1:18" ht="8.25" customHeight="1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71"/>
      <c r="R19" s="62"/>
    </row>
    <row r="20" spans="1:18" ht="21.75" customHeight="1" x14ac:dyDescent="0.25">
      <c r="A20" s="55" t="s">
        <v>113</v>
      </c>
      <c r="B20" s="69" t="s">
        <v>34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62"/>
    </row>
    <row r="21" spans="1:18" ht="18" customHeight="1" x14ac:dyDescent="0.25">
      <c r="A21" s="45" t="s">
        <v>114</v>
      </c>
      <c r="B21" s="67" t="s">
        <v>121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62"/>
    </row>
    <row r="22" spans="1:18" ht="14.25" customHeight="1" x14ac:dyDescent="0.25">
      <c r="A22" s="45"/>
      <c r="B22" s="67" t="s">
        <v>115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62"/>
    </row>
    <row r="23" spans="1:18" ht="14.25" customHeight="1" x14ac:dyDescent="0.25">
      <c r="A23" s="45"/>
      <c r="B23" s="67" t="s">
        <v>116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62"/>
    </row>
    <row r="24" spans="1:18" ht="16.5" customHeight="1" x14ac:dyDescent="0.25">
      <c r="A24" s="45"/>
      <c r="B24" s="67" t="s">
        <v>35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62"/>
    </row>
    <row r="25" spans="1:18" ht="15.75" customHeight="1" x14ac:dyDescent="0.25">
      <c r="A25" s="45"/>
      <c r="B25" s="67" t="s">
        <v>36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62"/>
    </row>
    <row r="26" spans="1:18" ht="14.25" customHeight="1" x14ac:dyDescent="0.25">
      <c r="A26" s="45"/>
      <c r="B26" s="67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62"/>
    </row>
    <row r="27" spans="1:18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62"/>
    </row>
    <row r="28" spans="1:18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62"/>
    </row>
    <row r="29" spans="1:18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62"/>
    </row>
    <row r="30" spans="1:18" x14ac:dyDescent="0.2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62"/>
    </row>
    <row r="31" spans="1:18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62"/>
    </row>
    <row r="32" spans="1:18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62"/>
    </row>
    <row r="33" spans="1:18" x14ac:dyDescent="0.2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62"/>
    </row>
    <row r="34" spans="1:18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62"/>
    </row>
    <row r="35" spans="1:18" x14ac:dyDescent="0.2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62"/>
    </row>
    <row r="36" spans="1:18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62"/>
    </row>
    <row r="37" spans="1:18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62"/>
    </row>
    <row r="38" spans="1:18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</row>
  </sheetData>
  <autoFilter ref="A7:P18"/>
  <mergeCells count="6">
    <mergeCell ref="A6:E6"/>
    <mergeCell ref="A1:P1"/>
    <mergeCell ref="A2:D2"/>
    <mergeCell ref="A3:D3"/>
    <mergeCell ref="A4:P4"/>
    <mergeCell ref="A5:P5"/>
  </mergeCells>
  <pageMargins left="0.70866141732283472" right="0.51181102362204722" top="0.35433070866141736" bottom="0.35433070866141736" header="0.11811023622047245" footer="0.11811023622047245"/>
  <pageSetup paperSize="9" scale="8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72" zoomScaleNormal="72" workbookViewId="0">
      <selection activeCell="K23" sqref="K23"/>
    </sheetView>
  </sheetViews>
  <sheetFormatPr defaultColWidth="9" defaultRowHeight="15" x14ac:dyDescent="0.25"/>
  <cols>
    <col min="1" max="1" width="12.140625" style="4" customWidth="1"/>
    <col min="2" max="2" width="12.5703125" style="4" customWidth="1"/>
    <col min="3" max="3" width="11.85546875" style="4" customWidth="1"/>
    <col min="4" max="4" width="21.85546875" style="4" customWidth="1"/>
    <col min="5" max="5" width="18" style="4" customWidth="1"/>
    <col min="6" max="7" width="9" style="4"/>
    <col min="8" max="8" width="6" style="4" customWidth="1"/>
    <col min="9" max="9" width="5.85546875" style="4" customWidth="1"/>
    <col min="10" max="10" width="6.28515625" style="4" customWidth="1"/>
    <col min="11" max="11" width="5.85546875" style="4" customWidth="1"/>
    <col min="12" max="12" width="6.28515625" style="4" customWidth="1"/>
    <col min="13" max="13" width="9" style="4"/>
    <col min="14" max="14" width="11.42578125" style="4" customWidth="1"/>
    <col min="15" max="15" width="9" style="4"/>
    <col min="16" max="16" width="16.5703125" style="4" customWidth="1"/>
    <col min="17" max="16384" width="9" style="4"/>
  </cols>
  <sheetData>
    <row r="1" spans="1:18" ht="15" customHeight="1" x14ac:dyDescent="0.25">
      <c r="A1" s="98" t="s">
        <v>151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68"/>
      <c r="R1" s="61"/>
    </row>
    <row r="2" spans="1:18" x14ac:dyDescent="0.25">
      <c r="A2" s="109" t="s">
        <v>11</v>
      </c>
      <c r="B2" s="109"/>
      <c r="C2" s="109"/>
      <c r="D2" s="110"/>
      <c r="E2" s="5">
        <v>6</v>
      </c>
      <c r="F2" s="5"/>
      <c r="G2" s="5"/>
      <c r="H2" s="5"/>
      <c r="I2" s="5" t="s">
        <v>10</v>
      </c>
      <c r="J2" s="5"/>
      <c r="K2" s="5"/>
      <c r="L2" s="5"/>
      <c r="M2" s="5"/>
      <c r="N2" s="5"/>
      <c r="O2" s="5"/>
      <c r="P2" s="5"/>
      <c r="Q2" s="71"/>
      <c r="R2" s="62"/>
    </row>
    <row r="3" spans="1:18" x14ac:dyDescent="0.25">
      <c r="A3" s="109" t="s">
        <v>12</v>
      </c>
      <c r="B3" s="109"/>
      <c r="C3" s="109"/>
      <c r="D3" s="110"/>
      <c r="E3" s="5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1"/>
      <c r="R3" s="62"/>
    </row>
    <row r="4" spans="1:18" x14ac:dyDescent="0.25">
      <c r="A4" s="109" t="s">
        <v>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71"/>
      <c r="R4" s="62"/>
    </row>
    <row r="5" spans="1:18" x14ac:dyDescent="0.25">
      <c r="A5" s="109" t="s">
        <v>92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71"/>
      <c r="R5" s="62"/>
    </row>
    <row r="6" spans="1:18" x14ac:dyDescent="0.25">
      <c r="A6" s="108"/>
      <c r="B6" s="108"/>
      <c r="C6" s="108"/>
      <c r="D6" s="108"/>
      <c r="E6" s="108"/>
      <c r="F6" s="1"/>
      <c r="G6" s="1"/>
      <c r="H6" s="6"/>
      <c r="I6" s="6"/>
      <c r="J6" s="6"/>
      <c r="K6" s="6"/>
      <c r="L6" s="6"/>
      <c r="M6" s="1"/>
      <c r="N6" s="1"/>
      <c r="O6" s="1"/>
      <c r="P6" s="7"/>
      <c r="Q6" s="71"/>
      <c r="R6" s="62"/>
    </row>
    <row r="7" spans="1:18" ht="82.5" customHeight="1" x14ac:dyDescent="0.25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13</v>
      </c>
      <c r="H7" s="2">
        <v>1</v>
      </c>
      <c r="I7" s="2">
        <v>2</v>
      </c>
      <c r="J7" s="2">
        <v>3</v>
      </c>
      <c r="K7" s="2">
        <v>4</v>
      </c>
      <c r="L7" s="2" t="s">
        <v>16</v>
      </c>
      <c r="M7" s="3" t="s">
        <v>5</v>
      </c>
      <c r="N7" s="3" t="s">
        <v>6</v>
      </c>
      <c r="O7" s="3" t="s">
        <v>7</v>
      </c>
      <c r="P7" s="3" t="s">
        <v>8</v>
      </c>
      <c r="Q7" s="71"/>
      <c r="R7" s="62"/>
    </row>
    <row r="8" spans="1:18" ht="45" customHeight="1" x14ac:dyDescent="0.25">
      <c r="A8" s="13" t="s">
        <v>15</v>
      </c>
      <c r="B8" s="13">
        <v>1</v>
      </c>
      <c r="C8" s="13" t="s">
        <v>14</v>
      </c>
      <c r="D8" s="22" t="s">
        <v>22</v>
      </c>
      <c r="E8" s="15" t="s">
        <v>32</v>
      </c>
      <c r="F8" s="13">
        <v>11</v>
      </c>
      <c r="G8" s="13" t="s">
        <v>141</v>
      </c>
      <c r="H8" s="13">
        <v>7</v>
      </c>
      <c r="I8" s="20">
        <v>10</v>
      </c>
      <c r="J8" s="20">
        <v>13</v>
      </c>
      <c r="K8" s="20">
        <v>19</v>
      </c>
      <c r="L8" s="20">
        <v>20</v>
      </c>
      <c r="M8" s="80">
        <f>SUM(H8:L8)</f>
        <v>69</v>
      </c>
      <c r="N8" s="13" t="s">
        <v>120</v>
      </c>
      <c r="O8" s="13">
        <v>1</v>
      </c>
      <c r="P8" s="15" t="s">
        <v>23</v>
      </c>
      <c r="Q8" s="71"/>
      <c r="R8" s="62"/>
    </row>
    <row r="9" spans="1:18" ht="41.25" customHeight="1" x14ac:dyDescent="0.25">
      <c r="A9" s="13" t="s">
        <v>15</v>
      </c>
      <c r="B9" s="13">
        <v>2</v>
      </c>
      <c r="C9" s="13" t="s">
        <v>14</v>
      </c>
      <c r="D9" s="15" t="s">
        <v>30</v>
      </c>
      <c r="E9" s="15" t="s">
        <v>32</v>
      </c>
      <c r="F9" s="13">
        <v>11</v>
      </c>
      <c r="G9" s="13" t="s">
        <v>142</v>
      </c>
      <c r="H9" s="14">
        <v>4</v>
      </c>
      <c r="I9" s="14">
        <v>10</v>
      </c>
      <c r="J9" s="14">
        <v>5</v>
      </c>
      <c r="K9" s="14">
        <v>0</v>
      </c>
      <c r="L9" s="14"/>
      <c r="M9" s="80">
        <f t="shared" ref="M9:M17" si="0">SUM(H9:L9)</f>
        <v>19</v>
      </c>
      <c r="N9" s="14" t="s">
        <v>118</v>
      </c>
      <c r="O9" s="14">
        <v>6</v>
      </c>
      <c r="P9" s="15" t="s">
        <v>24</v>
      </c>
      <c r="Q9" s="71"/>
      <c r="R9" s="62"/>
    </row>
    <row r="10" spans="1:18" ht="26.25" customHeight="1" x14ac:dyDescent="0.25">
      <c r="A10" s="13" t="s">
        <v>15</v>
      </c>
      <c r="B10" s="13">
        <v>3</v>
      </c>
      <c r="C10" s="13" t="s">
        <v>14</v>
      </c>
      <c r="D10" s="15" t="s">
        <v>31</v>
      </c>
      <c r="E10" s="15" t="s">
        <v>32</v>
      </c>
      <c r="F10" s="13">
        <v>11</v>
      </c>
      <c r="G10" s="13" t="s">
        <v>143</v>
      </c>
      <c r="H10" s="20">
        <v>4</v>
      </c>
      <c r="I10" s="20">
        <v>12</v>
      </c>
      <c r="J10" s="20">
        <v>11</v>
      </c>
      <c r="K10" s="20">
        <v>0</v>
      </c>
      <c r="L10" s="15"/>
      <c r="M10" s="80">
        <f t="shared" si="0"/>
        <v>27</v>
      </c>
      <c r="N10" s="81" t="s">
        <v>118</v>
      </c>
      <c r="O10" s="82">
        <v>5</v>
      </c>
      <c r="P10" s="15" t="s">
        <v>24</v>
      </c>
      <c r="Q10" s="71"/>
      <c r="R10" s="62"/>
    </row>
    <row r="11" spans="1:18" ht="22.5" x14ac:dyDescent="0.25">
      <c r="A11" s="13" t="s">
        <v>15</v>
      </c>
      <c r="B11" s="13">
        <v>4</v>
      </c>
      <c r="C11" s="13" t="s">
        <v>14</v>
      </c>
      <c r="D11" s="22" t="s">
        <v>46</v>
      </c>
      <c r="E11" s="15" t="s">
        <v>33</v>
      </c>
      <c r="F11" s="13">
        <v>11</v>
      </c>
      <c r="G11" s="13" t="s">
        <v>144</v>
      </c>
      <c r="H11" s="13">
        <v>6</v>
      </c>
      <c r="I11" s="20">
        <v>13</v>
      </c>
      <c r="J11" s="20">
        <v>14</v>
      </c>
      <c r="K11" s="20">
        <v>16</v>
      </c>
      <c r="L11" s="20">
        <v>20</v>
      </c>
      <c r="M11" s="80">
        <f t="shared" si="0"/>
        <v>69</v>
      </c>
      <c r="N11" s="13" t="s">
        <v>120</v>
      </c>
      <c r="O11" s="13">
        <v>1</v>
      </c>
      <c r="P11" s="15" t="s">
        <v>36</v>
      </c>
      <c r="Q11" s="71"/>
      <c r="R11" s="62"/>
    </row>
    <row r="12" spans="1:18" ht="22.5" x14ac:dyDescent="0.25">
      <c r="A12" s="13" t="s">
        <v>15</v>
      </c>
      <c r="B12" s="13">
        <v>5</v>
      </c>
      <c r="C12" s="13" t="s">
        <v>14</v>
      </c>
      <c r="D12" s="15" t="s">
        <v>47</v>
      </c>
      <c r="E12" s="15" t="s">
        <v>33</v>
      </c>
      <c r="F12" s="13">
        <v>11</v>
      </c>
      <c r="G12" s="13" t="s">
        <v>145</v>
      </c>
      <c r="H12" s="20">
        <v>2</v>
      </c>
      <c r="I12" s="20">
        <v>13</v>
      </c>
      <c r="J12" s="20">
        <v>4</v>
      </c>
      <c r="K12" s="20">
        <v>10</v>
      </c>
      <c r="L12" s="15"/>
      <c r="M12" s="80">
        <f t="shared" si="0"/>
        <v>29</v>
      </c>
      <c r="N12" s="81" t="s">
        <v>118</v>
      </c>
      <c r="O12" s="82"/>
      <c r="P12" s="14" t="s">
        <v>34</v>
      </c>
      <c r="Q12" s="71"/>
      <c r="R12" s="62"/>
    </row>
    <row r="13" spans="1:18" ht="22.5" x14ac:dyDescent="0.25">
      <c r="A13" s="13" t="s">
        <v>15</v>
      </c>
      <c r="B13" s="13">
        <v>6</v>
      </c>
      <c r="C13" s="13" t="s">
        <v>14</v>
      </c>
      <c r="D13" s="15" t="s">
        <v>48</v>
      </c>
      <c r="E13" s="15" t="s">
        <v>33</v>
      </c>
      <c r="F13" s="13">
        <v>11</v>
      </c>
      <c r="G13" s="13" t="s">
        <v>146</v>
      </c>
      <c r="H13" s="20">
        <v>5</v>
      </c>
      <c r="I13" s="20">
        <v>10</v>
      </c>
      <c r="J13" s="20">
        <v>11</v>
      </c>
      <c r="K13" s="20">
        <v>14</v>
      </c>
      <c r="L13" s="15">
        <v>17</v>
      </c>
      <c r="M13" s="80">
        <f t="shared" si="0"/>
        <v>57</v>
      </c>
      <c r="N13" s="81" t="s">
        <v>154</v>
      </c>
      <c r="O13" s="82">
        <v>2</v>
      </c>
      <c r="P13" s="14" t="s">
        <v>34</v>
      </c>
      <c r="Q13" s="71"/>
      <c r="R13" s="62"/>
    </row>
    <row r="14" spans="1:18" ht="22.5" x14ac:dyDescent="0.25">
      <c r="A14" s="13" t="s">
        <v>15</v>
      </c>
      <c r="B14" s="13">
        <v>7</v>
      </c>
      <c r="C14" s="13" t="s">
        <v>14</v>
      </c>
      <c r="D14" s="15" t="s">
        <v>49</v>
      </c>
      <c r="E14" s="15" t="s">
        <v>33</v>
      </c>
      <c r="F14" s="13">
        <v>11</v>
      </c>
      <c r="G14" s="13" t="s">
        <v>147</v>
      </c>
      <c r="H14" s="14">
        <v>5</v>
      </c>
      <c r="I14" s="14">
        <v>9</v>
      </c>
      <c r="J14" s="14">
        <v>8</v>
      </c>
      <c r="K14" s="14">
        <v>14</v>
      </c>
      <c r="L14" s="15">
        <v>20</v>
      </c>
      <c r="M14" s="80">
        <f t="shared" si="0"/>
        <v>56</v>
      </c>
      <c r="N14" s="14" t="s">
        <v>154</v>
      </c>
      <c r="O14" s="82">
        <v>3</v>
      </c>
      <c r="P14" s="14" t="s">
        <v>34</v>
      </c>
      <c r="Q14" s="71"/>
      <c r="R14" s="62"/>
    </row>
    <row r="15" spans="1:18" ht="36.75" customHeight="1" x14ac:dyDescent="0.25">
      <c r="A15" s="13" t="s">
        <v>15</v>
      </c>
      <c r="B15" s="13">
        <v>8</v>
      </c>
      <c r="C15" s="13" t="s">
        <v>14</v>
      </c>
      <c r="D15" s="22" t="s">
        <v>72</v>
      </c>
      <c r="E15" s="15" t="s">
        <v>64</v>
      </c>
      <c r="F15" s="13">
        <v>11</v>
      </c>
      <c r="G15" s="13" t="s">
        <v>148</v>
      </c>
      <c r="H15" s="13">
        <v>1</v>
      </c>
      <c r="I15" s="20">
        <v>7</v>
      </c>
      <c r="J15" s="20">
        <v>3</v>
      </c>
      <c r="K15" s="20">
        <v>0</v>
      </c>
      <c r="L15" s="20">
        <v>6</v>
      </c>
      <c r="M15" s="80">
        <f t="shared" si="0"/>
        <v>17</v>
      </c>
      <c r="N15" s="13" t="s">
        <v>118</v>
      </c>
      <c r="O15" s="13">
        <v>8</v>
      </c>
      <c r="P15" s="15" t="s">
        <v>65</v>
      </c>
      <c r="Q15" s="71"/>
      <c r="R15" s="62"/>
    </row>
    <row r="16" spans="1:18" ht="36" customHeight="1" x14ac:dyDescent="0.25">
      <c r="A16" s="13" t="s">
        <v>15</v>
      </c>
      <c r="B16" s="13">
        <v>9</v>
      </c>
      <c r="C16" s="13" t="s">
        <v>14</v>
      </c>
      <c r="D16" s="15" t="s">
        <v>73</v>
      </c>
      <c r="E16" s="15" t="s">
        <v>64</v>
      </c>
      <c r="F16" s="14">
        <v>11</v>
      </c>
      <c r="G16" s="13" t="s">
        <v>149</v>
      </c>
      <c r="H16" s="14">
        <v>4</v>
      </c>
      <c r="I16" s="14">
        <v>8</v>
      </c>
      <c r="J16" s="14">
        <v>6</v>
      </c>
      <c r="K16" s="14">
        <v>0</v>
      </c>
      <c r="L16" s="14"/>
      <c r="M16" s="80">
        <f t="shared" si="0"/>
        <v>18</v>
      </c>
      <c r="N16" s="14" t="s">
        <v>118</v>
      </c>
      <c r="O16" s="14">
        <v>7</v>
      </c>
      <c r="P16" s="15" t="s">
        <v>65</v>
      </c>
      <c r="Q16" s="71"/>
      <c r="R16" s="62"/>
    </row>
    <row r="17" spans="1:18" ht="38.25" customHeight="1" x14ac:dyDescent="0.25">
      <c r="A17" s="13" t="s">
        <v>15</v>
      </c>
      <c r="B17" s="13">
        <v>10</v>
      </c>
      <c r="C17" s="13" t="s">
        <v>14</v>
      </c>
      <c r="D17" s="15" t="s">
        <v>74</v>
      </c>
      <c r="E17" s="15" t="s">
        <v>64</v>
      </c>
      <c r="F17" s="13">
        <v>11</v>
      </c>
      <c r="G17" s="20" t="s">
        <v>150</v>
      </c>
      <c r="H17" s="20">
        <v>7</v>
      </c>
      <c r="I17" s="20">
        <v>8</v>
      </c>
      <c r="J17" s="20">
        <v>5</v>
      </c>
      <c r="K17" s="20">
        <v>0</v>
      </c>
      <c r="L17" s="15">
        <v>11</v>
      </c>
      <c r="M17" s="80">
        <f t="shared" si="0"/>
        <v>31</v>
      </c>
      <c r="N17" s="81" t="s">
        <v>118</v>
      </c>
      <c r="O17" s="82">
        <v>4</v>
      </c>
      <c r="P17" s="15" t="s">
        <v>65</v>
      </c>
      <c r="Q17" s="71"/>
      <c r="R17" s="62"/>
    </row>
    <row r="18" spans="1:18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71"/>
      <c r="R18" s="62"/>
    </row>
    <row r="19" spans="1:18" ht="22.5" customHeight="1" x14ac:dyDescent="0.25">
      <c r="A19" s="55" t="s">
        <v>113</v>
      </c>
      <c r="B19" s="69" t="s">
        <v>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1"/>
      <c r="R19" s="62"/>
    </row>
    <row r="20" spans="1:18" x14ac:dyDescent="0.25">
      <c r="A20" s="45" t="s">
        <v>114</v>
      </c>
      <c r="B20" s="67" t="s">
        <v>121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1"/>
      <c r="R20" s="62"/>
    </row>
    <row r="21" spans="1:18" x14ac:dyDescent="0.25">
      <c r="A21" s="45"/>
      <c r="B21" s="67" t="s">
        <v>115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1"/>
      <c r="R21" s="62"/>
    </row>
    <row r="22" spans="1:18" x14ac:dyDescent="0.25">
      <c r="A22" s="45"/>
      <c r="B22" s="67" t="s">
        <v>116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1"/>
      <c r="R22" s="62"/>
    </row>
    <row r="23" spans="1:18" x14ac:dyDescent="0.25">
      <c r="A23" s="45"/>
      <c r="B23" s="67" t="s">
        <v>35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1"/>
      <c r="R23" s="62"/>
    </row>
    <row r="24" spans="1:18" x14ac:dyDescent="0.25">
      <c r="A24" s="45"/>
      <c r="B24" s="67" t="s">
        <v>36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1"/>
      <c r="R24" s="62"/>
    </row>
    <row r="25" spans="1:18" x14ac:dyDescent="0.25">
      <c r="A25" s="45"/>
      <c r="B25" s="6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1"/>
      <c r="R25" s="62"/>
    </row>
    <row r="26" spans="1:18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1"/>
      <c r="R26" s="62"/>
    </row>
    <row r="27" spans="1:18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1"/>
      <c r="R27" s="62"/>
    </row>
    <row r="28" spans="1:18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1"/>
      <c r="R28" s="62"/>
    </row>
    <row r="29" spans="1:18" x14ac:dyDescent="0.2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1"/>
      <c r="R29" s="62"/>
    </row>
    <row r="30" spans="1:18" x14ac:dyDescent="0.25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1"/>
      <c r="R30" s="62"/>
    </row>
    <row r="31" spans="1:18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1"/>
      <c r="R31" s="62"/>
    </row>
    <row r="32" spans="1:18" x14ac:dyDescent="0.2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1"/>
      <c r="R32" s="62"/>
    </row>
    <row r="33" spans="1:18" x14ac:dyDescent="0.2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1"/>
      <c r="R33" s="62"/>
    </row>
    <row r="34" spans="1:18" x14ac:dyDescent="0.2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1"/>
      <c r="R34" s="62"/>
    </row>
    <row r="35" spans="1:18" x14ac:dyDescent="0.2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1"/>
      <c r="R35" s="62"/>
    </row>
    <row r="36" spans="1:18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1"/>
      <c r="R36" s="62"/>
    </row>
    <row r="37" spans="1:18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3"/>
      <c r="R37" s="74"/>
    </row>
  </sheetData>
  <mergeCells count="6">
    <mergeCell ref="A3:D3"/>
    <mergeCell ref="A4:P4"/>
    <mergeCell ref="A5:P5"/>
    <mergeCell ref="A6:E6"/>
    <mergeCell ref="A1:P1"/>
    <mergeCell ref="A2:D2"/>
  </mergeCells>
  <pageMargins left="0.70866141732283472" right="0.51181102362204722" top="0.55118110236220474" bottom="0.55118110236220474" header="0.31496062992125984" footer="0.31496062992125984"/>
  <pageSetup paperSize="9" scale="75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2019-11-20T10:01:55Z</dcterms:modified>
</cp:coreProperties>
</file>