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класс'!$A$7:$O$17</definedName>
    <definedName name="_xlnm._FilterDatabase" localSheetId="0" hidden="1">'7 класс'!$A$7:$O$19</definedName>
    <definedName name="_xlnm._FilterDatabase" localSheetId="1" hidden="1">'8 класс'!$A$6:$O$27</definedName>
    <definedName name="_xlnm._FilterDatabase" localSheetId="2" hidden="1">'9 класс'!$A$6:$O$27</definedName>
    <definedName name="_xlnm.Print_Area" localSheetId="3">'10 класс'!$A$1:$O$18</definedName>
    <definedName name="_xlnm.Print_Area" localSheetId="0">'7 класс'!$A$1:$O$30</definedName>
    <definedName name="_xlnm.Print_Area" localSheetId="2">'9 класс'!$A$1:$P$32</definedName>
  </definedNames>
  <calcPr calcId="191029"/>
</workbook>
</file>

<file path=xl/calcChain.xml><?xml version="1.0" encoding="utf-8"?>
<calcChain xmlns="http://schemas.openxmlformats.org/spreadsheetml/2006/main">
  <c r="L9" i="4" l="1"/>
  <c r="L10" i="4"/>
  <c r="L11" i="4"/>
  <c r="L12" i="4"/>
  <c r="L8" i="4"/>
  <c r="L10" i="6"/>
  <c r="L11" i="6"/>
  <c r="L9" i="6"/>
  <c r="L8" i="7"/>
  <c r="L9" i="5"/>
  <c r="L10" i="5"/>
  <c r="L11" i="5"/>
  <c r="L8" i="5"/>
  <c r="L13" i="5"/>
  <c r="L14" i="5"/>
  <c r="L15" i="5"/>
  <c r="L16" i="5"/>
  <c r="L17" i="5"/>
  <c r="L18" i="5"/>
  <c r="L19" i="5"/>
  <c r="L20" i="5"/>
  <c r="L21" i="5"/>
  <c r="L12" i="5"/>
  <c r="L10" i="3"/>
  <c r="L11" i="3"/>
  <c r="L9" i="3"/>
  <c r="L13" i="3"/>
  <c r="L14" i="3"/>
  <c r="L15" i="3"/>
  <c r="L16" i="3"/>
  <c r="L17" i="3"/>
  <c r="L18" i="3"/>
  <c r="L12" i="3"/>
  <c r="L14" i="4"/>
  <c r="L15" i="4"/>
  <c r="L16" i="4"/>
  <c r="L17" i="4"/>
  <c r="L18" i="4"/>
  <c r="L19" i="4"/>
  <c r="L20" i="4"/>
  <c r="L21" i="4"/>
  <c r="L13" i="4"/>
  <c r="L19" i="3"/>
</calcChain>
</file>

<file path=xl/sharedStrings.xml><?xml version="1.0" encoding="utf-8"?>
<sst xmlns="http://schemas.openxmlformats.org/spreadsheetml/2006/main" count="401" uniqueCount="151">
  <si>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</si>
  <si>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</si>
  <si>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</si>
  <si>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</si>
  <si>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</si>
  <si>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</si>
  <si>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</si>
  <si>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I тур</t>
  </si>
  <si>
    <t>II тур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</si>
  <si>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</si>
  <si>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</si>
  <si>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</si>
  <si>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</si>
  <si>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</si>
  <si>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</si>
  <si>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География</t>
  </si>
  <si>
    <t>Петровский</t>
  </si>
  <si>
    <t>МБОУ ООШ п.Мирный</t>
  </si>
  <si>
    <t>МОУ СОШ № 3</t>
  </si>
  <si>
    <t>Ермакова Н.А.</t>
  </si>
  <si>
    <t>география</t>
  </si>
  <si>
    <t>МОУ ООШ с. Березовка 1-я</t>
  </si>
  <si>
    <t>Братчикова Ирина Петровна</t>
  </si>
  <si>
    <t>МОУ "ООШ №7"</t>
  </si>
  <si>
    <t>Левагина Елена Васильевна</t>
  </si>
  <si>
    <t>МБОУ ООШ № 5</t>
  </si>
  <si>
    <t>МОУ "СОШ № 1 г. Петровска"</t>
  </si>
  <si>
    <t>Полевова Лариса Юрьевна</t>
  </si>
  <si>
    <t>Потапова Марина Валерьевна</t>
  </si>
  <si>
    <t>ГБОУ СО "Санаторная школа-интернат г. Петровска"</t>
  </si>
  <si>
    <t xml:space="preserve">Присутствовали:     </t>
  </si>
  <si>
    <t xml:space="preserve">Отсутствовали: </t>
  </si>
  <si>
    <t>Глазунова Виолетта Владиславовна</t>
  </si>
  <si>
    <t>Новикова Ксения Валерьевна</t>
  </si>
  <si>
    <t>Сёмин Владимир Евгеньевич</t>
  </si>
  <si>
    <t>Томников Антон Алексеевич</t>
  </si>
  <si>
    <t>МОУ "СОШ №1 г.Петровска"</t>
  </si>
  <si>
    <t>Новичков Михаил Васильевич</t>
  </si>
  <si>
    <t>МБОУ ООШ п. ПРигородный</t>
  </si>
  <si>
    <t>7а</t>
  </si>
  <si>
    <t>МБОУ СОШ №2</t>
  </si>
  <si>
    <t>Осипова Екатерина Геннадьевна</t>
  </si>
  <si>
    <t>Егорова Марьяна Андреевна</t>
  </si>
  <si>
    <t>Зубанова Елена Владимировна</t>
  </si>
  <si>
    <t>Пантеева Вера Алексеевна</t>
  </si>
  <si>
    <t>Фролова Полина Сергеевна</t>
  </si>
  <si>
    <t>Гудкова Оксана Сергеевна</t>
  </si>
  <si>
    <t>МБОУ ООШ с.Новозахаркино</t>
  </si>
  <si>
    <t>Мишкина Инна Борисовна</t>
  </si>
  <si>
    <t>Леонтьев Максим Денисович</t>
  </si>
  <si>
    <t xml:space="preserve">география </t>
  </si>
  <si>
    <t>Калганова Алена Сергеевна</t>
  </si>
  <si>
    <t>МБОУ ООШ п.Тракторный</t>
  </si>
  <si>
    <t>Борисова Татьяна Валентиновна</t>
  </si>
  <si>
    <t>Яшина София Юрьевна</t>
  </si>
  <si>
    <t>Вялова Дарья Аксеевна</t>
  </si>
  <si>
    <t>Симонов Егор Сергеевич</t>
  </si>
  <si>
    <t>Шалаева Алёна Игоревна</t>
  </si>
  <si>
    <t>Кузьмина Елена Алексаеевна</t>
  </si>
  <si>
    <t>Теплякова Дарья Андреевна</t>
  </si>
  <si>
    <t>Прохоров Прохор Алексеевич</t>
  </si>
  <si>
    <t>МОУ ООШ с.Новодубровка</t>
  </si>
  <si>
    <t xml:space="preserve">Жукова Елена Николаевна </t>
  </si>
  <si>
    <t>Токмань Кирилл Андреевич</t>
  </si>
  <si>
    <t>Малкина Софья Максимовна</t>
  </si>
  <si>
    <t>Резепова Алина Маратовна</t>
  </si>
  <si>
    <t>Симонова Алина Сергеевна</t>
  </si>
  <si>
    <t>Губанова Олеся Евгеньевна</t>
  </si>
  <si>
    <t xml:space="preserve">География </t>
  </si>
  <si>
    <t>Кучеренко Анастасия Дмитриевна</t>
  </si>
  <si>
    <t>Ермакова Н.А</t>
  </si>
  <si>
    <t>Булатов Егор Алексеевич</t>
  </si>
  <si>
    <t>Пчелинцев Данила Александрович</t>
  </si>
  <si>
    <t>Седова Марина Андреевна</t>
  </si>
  <si>
    <t>Гайдук Анна Андреевна</t>
  </si>
  <si>
    <t>Хамидуллина Диана Финатовна</t>
  </si>
  <si>
    <t>Тутушкина Алёна Александровна</t>
  </si>
  <si>
    <t>Булатова Алсу Рашидовна</t>
  </si>
  <si>
    <t>Найденкова Полина Игоревна</t>
  </si>
  <si>
    <t>9А</t>
  </si>
  <si>
    <t>Воротынова Анастасия Сергеевна</t>
  </si>
  <si>
    <t>9Б</t>
  </si>
  <si>
    <t>ГБОУ СО Санаторная школа-интернат г. Петровска"</t>
  </si>
  <si>
    <t>Николаева Валерия Дмитриевна</t>
  </si>
  <si>
    <t>Абушаева Динара Романовна</t>
  </si>
  <si>
    <t>Храмова Арина Владимировна</t>
  </si>
  <si>
    <t>Мишина Виктория Денисовна</t>
  </si>
  <si>
    <t>Повестка: утверждение результатов  муниципального  этапа всероссийской олимпиады года</t>
  </si>
  <si>
    <t>Решили: утвердить результаты муниципального  этапа всероссийской олимпиады года</t>
  </si>
  <si>
    <t>Коноплянников Дмитрий Александрович</t>
  </si>
  <si>
    <t>Евстигнеев Виталий Викторович</t>
  </si>
  <si>
    <t>МОУ "СОШ №1 г.Петровска</t>
  </si>
  <si>
    <t>Губанова Лейсян Румяновна</t>
  </si>
  <si>
    <t>Гоголева Т.В.</t>
  </si>
  <si>
    <t>МОУ СОШ №8</t>
  </si>
  <si>
    <t>Шепеленко Макар Иванович</t>
  </si>
  <si>
    <t>Прохорова Варвара Алексеевна</t>
  </si>
  <si>
    <t>Юдина Елизавета Васильевна</t>
  </si>
  <si>
    <t>Ворсанофьев Андрей Евгеньевич</t>
  </si>
  <si>
    <t>МБОУ СОШ №8</t>
  </si>
  <si>
    <t>Протокол заседания жюри муниципального этапа всероссийской олимпиады школьников по географии  ПЕТРОВСКИЙ от  25.11.2021 года</t>
  </si>
  <si>
    <t>Геогр-07-07</t>
  </si>
  <si>
    <t>Геогр-07-06</t>
  </si>
  <si>
    <t>Геогр-07-05</t>
  </si>
  <si>
    <t>Куликова Валерия Валерьевна</t>
  </si>
  <si>
    <t>Геогр-07-04</t>
  </si>
  <si>
    <t>Геогр-07-03</t>
  </si>
  <si>
    <t>Геогр-07-02</t>
  </si>
  <si>
    <t>Георг-07-01</t>
  </si>
  <si>
    <t>Геогр-08-10</t>
  </si>
  <si>
    <t>Геогр-08-09</t>
  </si>
  <si>
    <t>Геогр-08-08</t>
  </si>
  <si>
    <t>Геогр-08-07</t>
  </si>
  <si>
    <t>Геогр-08-06</t>
  </si>
  <si>
    <t>Геогр-08-05</t>
  </si>
  <si>
    <t>Геогр-08-04</t>
  </si>
  <si>
    <t>Геогр-08-03</t>
  </si>
  <si>
    <t>Геогр-02</t>
  </si>
  <si>
    <t>Геогр-08-01</t>
  </si>
  <si>
    <t>Геогр-08-11</t>
  </si>
  <si>
    <t>Геогр-08-12</t>
  </si>
  <si>
    <t>Геогр-08-13</t>
  </si>
  <si>
    <t>Геогр-08-14</t>
  </si>
  <si>
    <t>Геогр-07-08</t>
  </si>
  <si>
    <t>Геогр-07-09</t>
  </si>
  <si>
    <t>Геогр-07-10</t>
  </si>
  <si>
    <t>Геогр-07-11</t>
  </si>
  <si>
    <t>Геогр-09-13</t>
  </si>
  <si>
    <t>Геогр-09-12</t>
  </si>
  <si>
    <t>Геогр-09-11</t>
  </si>
  <si>
    <t>Геогр-09-10</t>
  </si>
  <si>
    <t>Геогр-09-09</t>
  </si>
  <si>
    <t>Геогр-09-08</t>
  </si>
  <si>
    <t>Геогр-09-07</t>
  </si>
  <si>
    <t>Геогр-09-06</t>
  </si>
  <si>
    <t>Геогр-09-05</t>
  </si>
  <si>
    <t>Геогр-09-04</t>
  </si>
  <si>
    <t>Геогр-09-03</t>
  </si>
  <si>
    <t>Геогр-09-02</t>
  </si>
  <si>
    <t>Геогр-09-01</t>
  </si>
  <si>
    <t>Геогр-09-14</t>
  </si>
  <si>
    <t xml:space="preserve">Петровский </t>
  </si>
  <si>
    <t>Геогр-10-02</t>
  </si>
  <si>
    <t>Геогр-10-01</t>
  </si>
  <si>
    <t>Геогр-10-03</t>
  </si>
  <si>
    <t>Геогр- 11-01</t>
  </si>
  <si>
    <t>Ермакова Надежда Александровна</t>
  </si>
  <si>
    <t>Председатель жюри:</t>
  </si>
  <si>
    <t>члены:</t>
  </si>
  <si>
    <t>призер</t>
  </si>
  <si>
    <t>Гоголева Татьяна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</si>
</sst>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rgb="FFFFFFCC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7" fillId="0" borderId="0" xfId="0" applyFont="1"/>
    <xf numFmtId="0" fontId="2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Fill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/>
    </xf>
    <xf numFmtId="16" fontId="6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3" fillId="2" borderId="5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 wrapText="1"/>
    </xf>
    <xf numFmtId="16" fontId="6" fillId="2" borderId="25" xfId="0" applyNumberFormat="1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 wrapText="1"/>
    </xf>
    <xf numFmtId="0" fontId="8" fillId="0" borderId="0" xfId="0" applyFont="1" applyBorder="1"/>
    <xf numFmtId="0" fontId="6" fillId="2" borderId="25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16" fontId="4" fillId="2" borderId="3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 wrapText="1"/>
    </xf>
    <xf numFmtId="0" fontId="0" fillId="0" borderId="30" xfId="0" applyBorder="1"/>
    <xf numFmtId="0" fontId="9" fillId="5" borderId="14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8" fillId="0" borderId="0" xfId="0" applyFont="1"/>
    <xf numFmtId="0" fontId="6" fillId="8" borderId="3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0" fillId="0" borderId="0" xfId="0" applyBorder="1"/>
    <xf numFmtId="0" fontId="8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="87" zoomScaleNormal="80" zoomScaleSheetLayoutView="87" workbookViewId="0">
      <selection activeCell="E2" sqref="E2"/>
    </sheetView>
  </sheetViews>
  <sheetFormatPr defaultRowHeight="15" x14ac:dyDescent="0.25"/>
  <cols>
    <col min="1" max="1" width="10" customWidth="1"/>
    <col min="2" max="2" width="4.85546875" customWidth="1"/>
    <col min="3" max="3" width="11.28515625" customWidth="1"/>
    <col min="4" max="4" width="18.28515625" customWidth="1"/>
    <col min="5" max="5" width="22.140625" customWidth="1"/>
    <col min="6" max="6" width="4.85546875" customWidth="1"/>
    <col min="7" max="7" width="10.28515625" customWidth="1"/>
    <col min="8" max="8" width="5.42578125" customWidth="1"/>
    <col min="9" max="9" width="6" customWidth="1"/>
    <col min="10" max="10" width="5.42578125" customWidth="1"/>
    <col min="11" max="11" width="5.28515625" customWidth="1"/>
    <col min="12" max="12" width="7.7109375" customWidth="1"/>
    <col min="13" max="13" width="6.5703125" customWidth="1"/>
    <col min="14" max="14" width="6.42578125" customWidth="1"/>
    <col min="15" max="15" width="20.140625" customWidth="1"/>
    <col min="16" max="16" width="8.85546875" customWidth="1"/>
  </cols>
  <sheetData>
    <row r="1" spans="1:15" ht="14.45" customHeight="1" x14ac:dyDescent="0.25">
      <c r="A1" s="130" t="s">
        <v>100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x14ac:dyDescent="0.25">
      <c r="A2" s="130" t="s">
        <v>30</v>
      </c>
      <c r="B2" s="130"/>
      <c r="C2" s="130"/>
      <c r="D2" s="142"/>
      <c r="E2" s="12">
        <v>5</v>
      </c>
      <c r="F2" s="12"/>
      <c r="G2" s="12"/>
      <c r="H2" s="12"/>
      <c r="I2" s="12"/>
      <c r="J2" s="12"/>
      <c r="K2" s="12"/>
      <c r="L2" s="12"/>
      <c r="M2" s="12"/>
    </row>
    <row r="3" spans="1:15" x14ac:dyDescent="0.25">
      <c r="A3" s="130" t="s">
        <v>31</v>
      </c>
      <c r="B3" s="130"/>
      <c r="C3" s="130"/>
      <c r="D3" s="142"/>
      <c r="E3" s="12">
        <v>0</v>
      </c>
      <c r="F3" s="12"/>
      <c r="G3" s="12"/>
      <c r="H3" s="12"/>
      <c r="I3" s="12"/>
      <c r="J3" s="12"/>
      <c r="K3" s="12"/>
      <c r="L3" s="12"/>
      <c r="M3" s="12"/>
    </row>
    <row r="4" spans="1:15" x14ac:dyDescent="0.25">
      <c r="A4" s="130" t="s">
        <v>87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5" x14ac:dyDescent="0.25">
      <c r="A5" s="130" t="s">
        <v>88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5" ht="15.75" thickBot="1" x14ac:dyDescent="0.3">
      <c r="A6" s="141"/>
      <c r="B6" s="141"/>
      <c r="C6" s="141"/>
      <c r="D6" s="141"/>
      <c r="E6" s="141"/>
      <c r="F6" s="11"/>
      <c r="G6" s="11"/>
      <c r="H6" s="1"/>
      <c r="I6" s="2"/>
      <c r="J6" s="2"/>
      <c r="K6" s="45"/>
      <c r="L6" s="45"/>
      <c r="M6" s="3"/>
    </row>
    <row r="7" spans="1:15" ht="51" customHeight="1" x14ac:dyDescent="0.25">
      <c r="A7" s="131" t="s">
        <v>0</v>
      </c>
      <c r="B7" s="133" t="s">
        <v>1</v>
      </c>
      <c r="C7" s="133" t="s">
        <v>2</v>
      </c>
      <c r="D7" s="133" t="s">
        <v>3</v>
      </c>
      <c r="E7" s="133" t="s">
        <v>4</v>
      </c>
      <c r="F7" s="133" t="s">
        <v>5</v>
      </c>
      <c r="G7" s="133" t="s">
        <v>6</v>
      </c>
      <c r="H7" s="46" t="s">
        <v>7</v>
      </c>
      <c r="I7" s="47" t="s">
        <v>8</v>
      </c>
      <c r="J7" s="139" t="s">
        <v>9</v>
      </c>
      <c r="K7" s="133" t="s">
        <v>10</v>
      </c>
      <c r="L7" s="133" t="s">
        <v>11</v>
      </c>
      <c r="M7" s="133" t="s">
        <v>12</v>
      </c>
      <c r="N7" s="135" t="s">
        <v>13</v>
      </c>
      <c r="O7" s="137" t="s">
        <v>14</v>
      </c>
    </row>
    <row r="8" spans="1:15" hidden="1" x14ac:dyDescent="0.25">
      <c r="A8" s="132"/>
      <c r="B8" s="134"/>
      <c r="C8" s="134"/>
      <c r="D8" s="134"/>
      <c r="E8" s="134"/>
      <c r="F8" s="134"/>
      <c r="G8" s="134"/>
      <c r="H8" s="21">
        <v>1</v>
      </c>
      <c r="I8" s="20">
        <v>2</v>
      </c>
      <c r="J8" s="140"/>
      <c r="K8" s="134"/>
      <c r="L8" s="134"/>
      <c r="M8" s="134"/>
      <c r="N8" s="136"/>
      <c r="O8" s="138"/>
    </row>
    <row r="9" spans="1:15" ht="24" x14ac:dyDescent="0.25">
      <c r="A9" s="48" t="s">
        <v>20</v>
      </c>
      <c r="B9" s="22">
        <v>1</v>
      </c>
      <c r="C9" s="7" t="s">
        <v>16</v>
      </c>
      <c r="D9" s="23" t="s">
        <v>32</v>
      </c>
      <c r="E9" s="6" t="s">
        <v>21</v>
      </c>
      <c r="F9" s="6">
        <v>7</v>
      </c>
      <c r="G9" s="7" t="s">
        <v>106</v>
      </c>
      <c r="H9" s="6">
        <v>23</v>
      </c>
      <c r="I9" s="6">
        <v>13</v>
      </c>
      <c r="J9" s="24"/>
      <c r="K9" s="6"/>
      <c r="L9" s="90">
        <f>SUM(H9:K9)</f>
        <v>36</v>
      </c>
      <c r="M9" s="6"/>
      <c r="N9" s="6"/>
      <c r="O9" s="72" t="s">
        <v>22</v>
      </c>
    </row>
    <row r="10" spans="1:15" ht="24" x14ac:dyDescent="0.25">
      <c r="A10" s="48" t="s">
        <v>20</v>
      </c>
      <c r="B10" s="22">
        <v>2</v>
      </c>
      <c r="C10" s="7" t="s">
        <v>16</v>
      </c>
      <c r="D10" s="6" t="s">
        <v>33</v>
      </c>
      <c r="E10" s="6" t="s">
        <v>17</v>
      </c>
      <c r="F10" s="6">
        <v>7</v>
      </c>
      <c r="G10" s="6" t="s">
        <v>101</v>
      </c>
      <c r="H10" s="112">
        <v>5.5</v>
      </c>
      <c r="I10" s="6">
        <v>2</v>
      </c>
      <c r="J10" s="24"/>
      <c r="K10" s="6"/>
      <c r="L10" s="90">
        <f t="shared" ref="L10:L11" si="0">SUM(H10:K10)</f>
        <v>7.5</v>
      </c>
      <c r="M10" s="6"/>
      <c r="N10" s="6"/>
      <c r="O10" s="72" t="s">
        <v>34</v>
      </c>
    </row>
    <row r="11" spans="1:15" ht="24" x14ac:dyDescent="0.25">
      <c r="A11" s="48" t="s">
        <v>20</v>
      </c>
      <c r="B11" s="22">
        <v>3</v>
      </c>
      <c r="C11" s="7" t="s">
        <v>16</v>
      </c>
      <c r="D11" s="6" t="s">
        <v>35</v>
      </c>
      <c r="E11" s="6" t="s">
        <v>36</v>
      </c>
      <c r="F11" s="7">
        <v>7</v>
      </c>
      <c r="G11" s="7" t="s">
        <v>102</v>
      </c>
      <c r="H11" s="25">
        <v>9.5</v>
      </c>
      <c r="I11" s="6">
        <v>10</v>
      </c>
      <c r="J11" s="24"/>
      <c r="K11" s="7"/>
      <c r="L11" s="90">
        <f t="shared" si="0"/>
        <v>19.5</v>
      </c>
      <c r="M11" s="6"/>
      <c r="N11" s="6"/>
      <c r="O11" s="72" t="s">
        <v>27</v>
      </c>
    </row>
    <row r="12" spans="1:15" ht="24" x14ac:dyDescent="0.25">
      <c r="A12" s="48" t="s">
        <v>15</v>
      </c>
      <c r="B12" s="22">
        <v>4</v>
      </c>
      <c r="C12" s="7" t="s">
        <v>16</v>
      </c>
      <c r="D12" s="6" t="s">
        <v>37</v>
      </c>
      <c r="E12" s="6" t="s">
        <v>36</v>
      </c>
      <c r="F12" s="7">
        <v>7</v>
      </c>
      <c r="G12" s="7" t="s">
        <v>103</v>
      </c>
      <c r="H12" s="25">
        <v>4.5</v>
      </c>
      <c r="I12" s="6">
        <v>4</v>
      </c>
      <c r="J12" s="24"/>
      <c r="K12" s="7"/>
      <c r="L12" s="91">
        <f>SUM(H12:K12)</f>
        <v>8.5</v>
      </c>
      <c r="M12" s="6"/>
      <c r="N12" s="6"/>
      <c r="O12" s="72" t="s">
        <v>27</v>
      </c>
    </row>
    <row r="13" spans="1:15" ht="24" x14ac:dyDescent="0.25">
      <c r="A13" s="48" t="s">
        <v>20</v>
      </c>
      <c r="B13" s="22">
        <v>5</v>
      </c>
      <c r="C13" s="7" t="s">
        <v>16</v>
      </c>
      <c r="D13" s="26" t="s">
        <v>104</v>
      </c>
      <c r="E13" s="26" t="s">
        <v>38</v>
      </c>
      <c r="F13" s="27" t="s">
        <v>39</v>
      </c>
      <c r="G13" s="27" t="s">
        <v>105</v>
      </c>
      <c r="H13" s="28">
        <v>16</v>
      </c>
      <c r="I13" s="26">
        <v>9</v>
      </c>
      <c r="J13" s="29"/>
      <c r="K13" s="27"/>
      <c r="L13" s="91">
        <f t="shared" ref="L13:L18" si="1">SUM(H13:K13)</f>
        <v>25</v>
      </c>
      <c r="M13" s="26"/>
      <c r="N13" s="6"/>
      <c r="O13" s="73" t="s">
        <v>28</v>
      </c>
    </row>
    <row r="14" spans="1:15" ht="30.6" customHeight="1" x14ac:dyDescent="0.25">
      <c r="A14" s="81" t="s">
        <v>20</v>
      </c>
      <c r="B14" s="86">
        <v>6</v>
      </c>
      <c r="C14" s="87" t="s">
        <v>16</v>
      </c>
      <c r="D14" s="88" t="s">
        <v>42</v>
      </c>
      <c r="E14" s="88" t="s">
        <v>29</v>
      </c>
      <c r="F14" s="89" t="s">
        <v>39</v>
      </c>
      <c r="G14" s="80" t="s">
        <v>123</v>
      </c>
      <c r="H14" s="28">
        <v>8.5</v>
      </c>
      <c r="I14" s="26">
        <v>3</v>
      </c>
      <c r="J14" s="29"/>
      <c r="K14" s="27"/>
      <c r="L14" s="91">
        <f t="shared" si="1"/>
        <v>11.5</v>
      </c>
      <c r="M14" s="26"/>
      <c r="N14" s="6"/>
      <c r="O14" s="73" t="s">
        <v>43</v>
      </c>
    </row>
    <row r="15" spans="1:15" ht="38.450000000000003" customHeight="1" x14ac:dyDescent="0.25">
      <c r="A15" s="81" t="s">
        <v>20</v>
      </c>
      <c r="B15" s="86">
        <v>7</v>
      </c>
      <c r="C15" s="87" t="s">
        <v>16</v>
      </c>
      <c r="D15" s="88" t="s">
        <v>44</v>
      </c>
      <c r="E15" s="88" t="s">
        <v>29</v>
      </c>
      <c r="F15" s="89" t="s">
        <v>39</v>
      </c>
      <c r="G15" s="80" t="s">
        <v>124</v>
      </c>
      <c r="H15" s="28">
        <v>6</v>
      </c>
      <c r="I15" s="26">
        <v>5</v>
      </c>
      <c r="J15" s="29"/>
      <c r="K15" s="27"/>
      <c r="L15" s="91">
        <f t="shared" si="1"/>
        <v>11</v>
      </c>
      <c r="M15" s="26"/>
      <c r="N15" s="6"/>
      <c r="O15" s="73" t="s">
        <v>43</v>
      </c>
    </row>
    <row r="16" spans="1:15" ht="39.6" customHeight="1" x14ac:dyDescent="0.25">
      <c r="A16" s="81" t="s">
        <v>20</v>
      </c>
      <c r="B16" s="86">
        <v>8</v>
      </c>
      <c r="C16" s="87" t="s">
        <v>16</v>
      </c>
      <c r="D16" s="88" t="s">
        <v>45</v>
      </c>
      <c r="E16" s="88" t="s">
        <v>29</v>
      </c>
      <c r="F16" s="89" t="s">
        <v>39</v>
      </c>
      <c r="G16" s="80" t="s">
        <v>125</v>
      </c>
      <c r="H16" s="28">
        <v>10.5</v>
      </c>
      <c r="I16" s="26">
        <v>7</v>
      </c>
      <c r="J16" s="29"/>
      <c r="K16" s="27"/>
      <c r="L16" s="91">
        <f t="shared" si="1"/>
        <v>17.5</v>
      </c>
      <c r="M16" s="26"/>
      <c r="N16" s="6"/>
      <c r="O16" s="73" t="s">
        <v>43</v>
      </c>
    </row>
    <row r="17" spans="1:15" ht="36" customHeight="1" x14ac:dyDescent="0.25">
      <c r="A17" s="81" t="s">
        <v>20</v>
      </c>
      <c r="B17" s="86">
        <v>9</v>
      </c>
      <c r="C17" s="87" t="s">
        <v>16</v>
      </c>
      <c r="D17" s="88" t="s">
        <v>46</v>
      </c>
      <c r="E17" s="88" t="s">
        <v>29</v>
      </c>
      <c r="F17" s="89" t="s">
        <v>39</v>
      </c>
      <c r="G17" s="80" t="s">
        <v>126</v>
      </c>
      <c r="H17" s="28">
        <v>4.5</v>
      </c>
      <c r="I17" s="26">
        <v>8</v>
      </c>
      <c r="J17" s="29"/>
      <c r="K17" s="27"/>
      <c r="L17" s="91">
        <f t="shared" si="1"/>
        <v>12.5</v>
      </c>
      <c r="M17" s="26"/>
      <c r="N17" s="6"/>
      <c r="O17" s="73" t="s">
        <v>43</v>
      </c>
    </row>
    <row r="18" spans="1:15" ht="24" x14ac:dyDescent="0.25">
      <c r="A18" s="74" t="s">
        <v>20</v>
      </c>
      <c r="B18" s="22">
        <v>10</v>
      </c>
      <c r="C18" s="7" t="s">
        <v>16</v>
      </c>
      <c r="D18" s="17" t="s">
        <v>49</v>
      </c>
      <c r="E18" s="16" t="s">
        <v>18</v>
      </c>
      <c r="F18" s="10">
        <v>7</v>
      </c>
      <c r="G18" s="16" t="s">
        <v>108</v>
      </c>
      <c r="H18" s="16">
        <v>8.5</v>
      </c>
      <c r="I18" s="16">
        <v>8</v>
      </c>
      <c r="J18" s="16"/>
      <c r="K18" s="16"/>
      <c r="L18" s="91">
        <f t="shared" si="1"/>
        <v>16.5</v>
      </c>
      <c r="M18" s="16"/>
      <c r="N18" s="16"/>
      <c r="O18" s="75" t="s">
        <v>19</v>
      </c>
    </row>
    <row r="19" spans="1:15" ht="24.75" thickBot="1" x14ac:dyDescent="0.3">
      <c r="A19" s="67" t="s">
        <v>20</v>
      </c>
      <c r="B19" s="60">
        <v>11</v>
      </c>
      <c r="C19" s="59" t="s">
        <v>16</v>
      </c>
      <c r="D19" s="69" t="s">
        <v>95</v>
      </c>
      <c r="E19" s="69" t="s">
        <v>94</v>
      </c>
      <c r="F19" s="69">
        <v>7</v>
      </c>
      <c r="G19" s="69" t="s">
        <v>107</v>
      </c>
      <c r="H19" s="69">
        <v>13</v>
      </c>
      <c r="I19" s="69">
        <v>3</v>
      </c>
      <c r="J19" s="95"/>
      <c r="K19" s="69"/>
      <c r="L19" s="94">
        <f>SUM(H19:K19)</f>
        <v>16</v>
      </c>
      <c r="M19" s="69"/>
      <c r="N19" s="69"/>
      <c r="O19" s="71" t="s">
        <v>93</v>
      </c>
    </row>
    <row r="20" spans="1:15" ht="5.25" customHeight="1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idden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idden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idden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9.149999999999999" customHeight="1" x14ac:dyDescent="0.25">
      <c r="A24" s="144" t="s">
        <v>147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30"/>
    </row>
    <row r="25" spans="1:15" ht="14.45" customHeight="1" x14ac:dyDescent="0.25">
      <c r="A25" s="143" t="s">
        <v>27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30"/>
    </row>
    <row r="26" spans="1:15" x14ac:dyDescent="0.25">
      <c r="A26" s="144" t="s">
        <v>148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30"/>
    </row>
    <row r="27" spans="1:15" ht="13.15" customHeight="1" x14ac:dyDescent="0.25">
      <c r="A27" s="143" t="s">
        <v>146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30"/>
    </row>
    <row r="28" spans="1:15" ht="16.899999999999999" customHeight="1" x14ac:dyDescent="0.25">
      <c r="A28" s="143" t="s">
        <v>43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"/>
    </row>
    <row r="29" spans="1:15" ht="13.9" customHeight="1" x14ac:dyDescent="0.25">
      <c r="A29" s="143" t="s">
        <v>150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"/>
    </row>
    <row r="30" spans="1:15" ht="14.45" customHeight="1" x14ac:dyDescent="0.25">
      <c r="A30" s="143" t="s">
        <v>28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3"/>
    </row>
    <row r="31" spans="1:1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4"/>
      <c r="N31" s="13"/>
      <c r="O31" s="13"/>
    </row>
    <row r="32" spans="1:1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4"/>
      <c r="N32" s="13"/>
      <c r="O32" s="13"/>
    </row>
    <row r="33" spans="12:13" x14ac:dyDescent="0.25">
      <c r="L33" s="15"/>
      <c r="M33" s="15"/>
    </row>
    <row r="34" spans="12:13" x14ac:dyDescent="0.25">
      <c r="L34" s="15"/>
      <c r="M34" s="15"/>
    </row>
  </sheetData>
  <autoFilter ref="A7:O19"/>
  <mergeCells count="26">
    <mergeCell ref="A2:D2"/>
    <mergeCell ref="A3:D3"/>
    <mergeCell ref="A5:M5"/>
    <mergeCell ref="A29:N29"/>
    <mergeCell ref="A30:N30"/>
    <mergeCell ref="A24:N24"/>
    <mergeCell ref="A25:N25"/>
    <mergeCell ref="A26:N26"/>
    <mergeCell ref="A27:N27"/>
    <mergeCell ref="A28:N28"/>
    <mergeCell ref="A1:O1"/>
    <mergeCell ref="A7:A8"/>
    <mergeCell ref="B7:B8"/>
    <mergeCell ref="C7:C8"/>
    <mergeCell ref="D7:D8"/>
    <mergeCell ref="E7:E8"/>
    <mergeCell ref="N7:N8"/>
    <mergeCell ref="O7:O8"/>
    <mergeCell ref="J7:J8"/>
    <mergeCell ref="F7:F8"/>
    <mergeCell ref="G7:G8"/>
    <mergeCell ref="K7:K8"/>
    <mergeCell ref="L7:L8"/>
    <mergeCell ref="M7:M8"/>
    <mergeCell ref="A4:M4"/>
    <mergeCell ref="A6:E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90" zoomScaleNormal="78" zoomScaleSheetLayoutView="90" workbookViewId="0">
      <selection activeCell="E2" sqref="E2"/>
    </sheetView>
  </sheetViews>
  <sheetFormatPr defaultRowHeight="15" x14ac:dyDescent="0.25"/>
  <cols>
    <col min="1" max="1" width="9.85546875" customWidth="1"/>
    <col min="2" max="2" width="3.7109375" customWidth="1"/>
    <col min="3" max="3" width="10.28515625" customWidth="1"/>
    <col min="4" max="4" width="19.28515625" customWidth="1"/>
    <col min="5" max="5" width="23.28515625" customWidth="1"/>
    <col min="6" max="6" width="6" customWidth="1"/>
    <col min="7" max="7" width="7.5703125" customWidth="1"/>
    <col min="8" max="8" width="7" customWidth="1"/>
    <col min="9" max="9" width="7.7109375" customWidth="1"/>
    <col min="10" max="10" width="6.7109375" customWidth="1"/>
    <col min="11" max="11" width="5.85546875" customWidth="1"/>
    <col min="12" max="12" width="6" customWidth="1"/>
    <col min="13" max="13" width="8.42578125" customWidth="1"/>
    <col min="14" max="14" width="6.28515625" customWidth="1"/>
    <col min="15" max="15" width="14.85546875" customWidth="1"/>
  </cols>
  <sheetData>
    <row r="1" spans="1:15" ht="15" customHeight="1" x14ac:dyDescent="0.25">
      <c r="A1" s="130" t="s">
        <v>100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5" customHeight="1" x14ac:dyDescent="0.25">
      <c r="A2" s="130" t="s">
        <v>30</v>
      </c>
      <c r="B2" s="130"/>
      <c r="C2" s="130"/>
      <c r="D2" s="142"/>
      <c r="E2" s="19">
        <v>5</v>
      </c>
      <c r="F2" s="19"/>
      <c r="G2" s="19"/>
      <c r="H2" s="19"/>
      <c r="I2" s="19"/>
      <c r="J2" s="19"/>
      <c r="K2" s="19"/>
      <c r="L2" s="19"/>
      <c r="M2" s="19"/>
    </row>
    <row r="3" spans="1:15" ht="15" customHeight="1" x14ac:dyDescent="0.25">
      <c r="A3" s="130" t="s">
        <v>31</v>
      </c>
      <c r="B3" s="130"/>
      <c r="C3" s="130"/>
      <c r="D3" s="142"/>
      <c r="E3" s="19">
        <v>0</v>
      </c>
      <c r="F3" s="19"/>
      <c r="G3" s="19"/>
      <c r="H3" s="19"/>
      <c r="I3" s="19"/>
      <c r="J3" s="19"/>
      <c r="K3" s="19"/>
      <c r="L3" s="19"/>
      <c r="M3" s="19"/>
    </row>
    <row r="4" spans="1:15" ht="15" customHeight="1" x14ac:dyDescent="0.25">
      <c r="A4" s="130" t="s">
        <v>87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5" ht="15" customHeight="1" thickBot="1" x14ac:dyDescent="0.3">
      <c r="A5" s="130" t="s">
        <v>88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5" ht="54.75" customHeight="1" x14ac:dyDescent="0.25">
      <c r="A6" s="131" t="s">
        <v>0</v>
      </c>
      <c r="B6" s="133" t="s">
        <v>1</v>
      </c>
      <c r="C6" s="133" t="s">
        <v>2</v>
      </c>
      <c r="D6" s="133" t="s">
        <v>3</v>
      </c>
      <c r="E6" s="133" t="s">
        <v>4</v>
      </c>
      <c r="F6" s="133" t="s">
        <v>5</v>
      </c>
      <c r="G6" s="133" t="s">
        <v>6</v>
      </c>
      <c r="H6" s="101" t="s">
        <v>7</v>
      </c>
      <c r="I6" s="102" t="s">
        <v>8</v>
      </c>
      <c r="J6" s="139" t="s">
        <v>9</v>
      </c>
      <c r="K6" s="133" t="s">
        <v>10</v>
      </c>
      <c r="L6" s="133" t="s">
        <v>11</v>
      </c>
      <c r="M6" s="133" t="s">
        <v>12</v>
      </c>
      <c r="N6" s="135" t="s">
        <v>13</v>
      </c>
      <c r="O6" s="137" t="s">
        <v>14</v>
      </c>
    </row>
    <row r="7" spans="1:15" ht="25.9" customHeight="1" x14ac:dyDescent="0.25">
      <c r="A7" s="147"/>
      <c r="B7" s="145"/>
      <c r="C7" s="145"/>
      <c r="D7" s="145"/>
      <c r="E7" s="145"/>
      <c r="F7" s="145"/>
      <c r="G7" s="145"/>
      <c r="H7" s="103">
        <v>1</v>
      </c>
      <c r="I7" s="8">
        <v>2</v>
      </c>
      <c r="J7" s="146"/>
      <c r="K7" s="145"/>
      <c r="L7" s="145"/>
      <c r="M7" s="145"/>
      <c r="N7" s="148"/>
      <c r="O7" s="149"/>
    </row>
    <row r="8" spans="1:15" ht="24" x14ac:dyDescent="0.25">
      <c r="A8" s="64" t="s">
        <v>50</v>
      </c>
      <c r="B8" s="33">
        <v>1</v>
      </c>
      <c r="C8" s="32" t="s">
        <v>16</v>
      </c>
      <c r="D8" s="10" t="s">
        <v>51</v>
      </c>
      <c r="E8" s="10" t="s">
        <v>52</v>
      </c>
      <c r="F8" s="10">
        <v>8</v>
      </c>
      <c r="G8" s="37" t="s">
        <v>110</v>
      </c>
      <c r="H8" s="35">
        <v>9</v>
      </c>
      <c r="I8" s="35">
        <v>6</v>
      </c>
      <c r="J8" s="33"/>
      <c r="K8" s="10"/>
      <c r="L8" s="93">
        <f>SUM(H8:K8)</f>
        <v>15</v>
      </c>
      <c r="M8" s="10"/>
      <c r="N8" s="10"/>
      <c r="O8" s="65" t="s">
        <v>53</v>
      </c>
    </row>
    <row r="9" spans="1:15" ht="24" x14ac:dyDescent="0.25">
      <c r="A9" s="64" t="s">
        <v>20</v>
      </c>
      <c r="B9" s="33">
        <v>2</v>
      </c>
      <c r="C9" s="32" t="s">
        <v>16</v>
      </c>
      <c r="D9" s="36" t="s">
        <v>54</v>
      </c>
      <c r="E9" s="36" t="s">
        <v>23</v>
      </c>
      <c r="F9" s="10">
        <v>8</v>
      </c>
      <c r="G9" s="37" t="s">
        <v>111</v>
      </c>
      <c r="H9" s="10">
        <v>6</v>
      </c>
      <c r="I9" s="10">
        <v>3.5</v>
      </c>
      <c r="J9" s="34"/>
      <c r="K9" s="10"/>
      <c r="L9" s="93">
        <f t="shared" ref="L9:L12" si="0">SUM(H9:K9)</f>
        <v>9.5</v>
      </c>
      <c r="M9" s="10"/>
      <c r="N9" s="10"/>
      <c r="O9" s="65" t="s">
        <v>24</v>
      </c>
    </row>
    <row r="10" spans="1:15" ht="24" x14ac:dyDescent="0.25">
      <c r="A10" s="64" t="s">
        <v>15</v>
      </c>
      <c r="B10" s="33">
        <v>3</v>
      </c>
      <c r="C10" s="32" t="s">
        <v>16</v>
      </c>
      <c r="D10" s="36" t="s">
        <v>55</v>
      </c>
      <c r="E10" s="36" t="s">
        <v>26</v>
      </c>
      <c r="F10" s="10">
        <v>8</v>
      </c>
      <c r="G10" s="37" t="s">
        <v>114</v>
      </c>
      <c r="H10" s="10">
        <v>10</v>
      </c>
      <c r="I10" s="10">
        <v>4.5</v>
      </c>
      <c r="J10" s="34"/>
      <c r="K10" s="10"/>
      <c r="L10" s="93">
        <f t="shared" si="0"/>
        <v>14.5</v>
      </c>
      <c r="M10" s="10"/>
      <c r="N10" s="10"/>
      <c r="O10" s="65" t="s">
        <v>27</v>
      </c>
    </row>
    <row r="11" spans="1:15" ht="24" x14ac:dyDescent="0.25">
      <c r="A11" s="64" t="s">
        <v>20</v>
      </c>
      <c r="B11" s="33">
        <v>4</v>
      </c>
      <c r="C11" s="32" t="s">
        <v>16</v>
      </c>
      <c r="D11" s="36" t="s">
        <v>56</v>
      </c>
      <c r="E11" s="36" t="s">
        <v>26</v>
      </c>
      <c r="F11" s="10">
        <v>8</v>
      </c>
      <c r="G11" s="37" t="s">
        <v>112</v>
      </c>
      <c r="H11" s="10">
        <v>9</v>
      </c>
      <c r="I11" s="10">
        <v>10.5</v>
      </c>
      <c r="J11" s="34"/>
      <c r="K11" s="10"/>
      <c r="L11" s="93">
        <f t="shared" si="0"/>
        <v>19.5</v>
      </c>
      <c r="M11" s="10"/>
      <c r="N11" s="10"/>
      <c r="O11" s="65" t="s">
        <v>27</v>
      </c>
    </row>
    <row r="12" spans="1:15" ht="24" x14ac:dyDescent="0.25">
      <c r="A12" s="64" t="s">
        <v>20</v>
      </c>
      <c r="B12" s="33">
        <v>5</v>
      </c>
      <c r="C12" s="32" t="s">
        <v>16</v>
      </c>
      <c r="D12" s="36" t="s">
        <v>57</v>
      </c>
      <c r="E12" s="36" t="s">
        <v>26</v>
      </c>
      <c r="F12" s="10">
        <v>8</v>
      </c>
      <c r="G12" s="37" t="s">
        <v>113</v>
      </c>
      <c r="H12" s="10">
        <v>10</v>
      </c>
      <c r="I12" s="10">
        <v>3</v>
      </c>
      <c r="J12" s="34"/>
      <c r="K12" s="10"/>
      <c r="L12" s="93">
        <f t="shared" si="0"/>
        <v>13</v>
      </c>
      <c r="M12" s="10"/>
      <c r="N12" s="10"/>
      <c r="O12" s="65" t="s">
        <v>27</v>
      </c>
    </row>
    <row r="13" spans="1:15" ht="24" x14ac:dyDescent="0.25">
      <c r="A13" s="64" t="s">
        <v>20</v>
      </c>
      <c r="B13" s="33">
        <v>6</v>
      </c>
      <c r="C13" s="32" t="s">
        <v>16</v>
      </c>
      <c r="D13" s="10" t="s">
        <v>59</v>
      </c>
      <c r="E13" s="10" t="s">
        <v>25</v>
      </c>
      <c r="F13" s="32">
        <v>8</v>
      </c>
      <c r="G13" s="37" t="s">
        <v>116</v>
      </c>
      <c r="H13" s="35">
        <v>10</v>
      </c>
      <c r="I13" s="10">
        <v>12</v>
      </c>
      <c r="J13" s="34"/>
      <c r="K13" s="32"/>
      <c r="L13" s="111">
        <f>SUM(H13:K13)</f>
        <v>22</v>
      </c>
      <c r="M13" s="10"/>
      <c r="N13" s="10"/>
      <c r="O13" s="65" t="s">
        <v>58</v>
      </c>
    </row>
    <row r="14" spans="1:15" ht="24" x14ac:dyDescent="0.25">
      <c r="A14" s="64" t="s">
        <v>15</v>
      </c>
      <c r="B14" s="33">
        <v>7</v>
      </c>
      <c r="C14" s="32" t="s">
        <v>16</v>
      </c>
      <c r="D14" s="10" t="s">
        <v>60</v>
      </c>
      <c r="E14" s="10" t="s">
        <v>61</v>
      </c>
      <c r="F14" s="10">
        <v>8</v>
      </c>
      <c r="G14" s="37" t="s">
        <v>115</v>
      </c>
      <c r="H14" s="38">
        <v>12.5</v>
      </c>
      <c r="I14" s="39">
        <v>9.5</v>
      </c>
      <c r="J14" s="40"/>
      <c r="K14" s="37"/>
      <c r="L14" s="111">
        <f t="shared" ref="L14:L21" si="1">SUM(H14:K14)</f>
        <v>22</v>
      </c>
      <c r="M14" s="39"/>
      <c r="N14" s="10"/>
      <c r="O14" s="65" t="s">
        <v>62</v>
      </c>
    </row>
    <row r="15" spans="1:15" ht="36" x14ac:dyDescent="0.25">
      <c r="A15" s="66" t="s">
        <v>15</v>
      </c>
      <c r="B15" s="33">
        <v>8</v>
      </c>
      <c r="C15" s="10" t="s">
        <v>16</v>
      </c>
      <c r="D15" s="10" t="s">
        <v>63</v>
      </c>
      <c r="E15" s="10" t="s">
        <v>40</v>
      </c>
      <c r="F15" s="10">
        <v>8</v>
      </c>
      <c r="G15" s="37" t="s">
        <v>109</v>
      </c>
      <c r="H15" s="10">
        <v>6.5</v>
      </c>
      <c r="I15" s="10">
        <v>4</v>
      </c>
      <c r="J15" s="34"/>
      <c r="K15" s="10"/>
      <c r="L15" s="111">
        <f t="shared" si="1"/>
        <v>10.5</v>
      </c>
      <c r="M15" s="10"/>
      <c r="N15" s="10"/>
      <c r="O15" s="65" t="s">
        <v>41</v>
      </c>
    </row>
    <row r="16" spans="1:15" ht="30.6" customHeight="1" x14ac:dyDescent="0.25">
      <c r="A16" s="76" t="s">
        <v>20</v>
      </c>
      <c r="B16" s="77">
        <v>9</v>
      </c>
      <c r="C16" s="78" t="s">
        <v>16</v>
      </c>
      <c r="D16" s="79" t="s">
        <v>64</v>
      </c>
      <c r="E16" s="79" t="s">
        <v>29</v>
      </c>
      <c r="F16" s="79">
        <v>8</v>
      </c>
      <c r="G16" s="80" t="s">
        <v>119</v>
      </c>
      <c r="H16" s="38">
        <v>18</v>
      </c>
      <c r="I16" s="39">
        <v>13</v>
      </c>
      <c r="J16" s="40"/>
      <c r="K16" s="37"/>
      <c r="L16" s="111">
        <f t="shared" si="1"/>
        <v>31</v>
      </c>
      <c r="M16" s="39"/>
      <c r="N16" s="10"/>
      <c r="O16" s="65" t="s">
        <v>43</v>
      </c>
    </row>
    <row r="17" spans="1:15" ht="28.9" customHeight="1" x14ac:dyDescent="0.25">
      <c r="A17" s="76" t="s">
        <v>20</v>
      </c>
      <c r="B17" s="77">
        <v>10</v>
      </c>
      <c r="C17" s="78" t="s">
        <v>16</v>
      </c>
      <c r="D17" s="79" t="s">
        <v>65</v>
      </c>
      <c r="E17" s="79" t="s">
        <v>29</v>
      </c>
      <c r="F17" s="79">
        <v>8</v>
      </c>
      <c r="G17" s="80" t="s">
        <v>120</v>
      </c>
      <c r="H17" s="38">
        <v>17</v>
      </c>
      <c r="I17" s="39">
        <v>17</v>
      </c>
      <c r="J17" s="40"/>
      <c r="K17" s="37"/>
      <c r="L17" s="111">
        <f t="shared" si="1"/>
        <v>34</v>
      </c>
      <c r="M17" s="39"/>
      <c r="N17" s="10"/>
      <c r="O17" s="65" t="s">
        <v>43</v>
      </c>
    </row>
    <row r="18" spans="1:15" ht="31.9" customHeight="1" x14ac:dyDescent="0.25">
      <c r="A18" s="76" t="s">
        <v>20</v>
      </c>
      <c r="B18" s="77">
        <v>11</v>
      </c>
      <c r="C18" s="78" t="s">
        <v>16</v>
      </c>
      <c r="D18" s="79" t="s">
        <v>66</v>
      </c>
      <c r="E18" s="79" t="s">
        <v>29</v>
      </c>
      <c r="F18" s="79">
        <v>8</v>
      </c>
      <c r="G18" s="80" t="s">
        <v>121</v>
      </c>
      <c r="H18" s="38">
        <v>19</v>
      </c>
      <c r="I18" s="39">
        <v>20</v>
      </c>
      <c r="J18" s="40"/>
      <c r="K18" s="37"/>
      <c r="L18" s="111">
        <f t="shared" si="1"/>
        <v>39</v>
      </c>
      <c r="M18" s="39"/>
      <c r="N18" s="10"/>
      <c r="O18" s="65" t="s">
        <v>43</v>
      </c>
    </row>
    <row r="19" spans="1:15" ht="31.5" customHeight="1" x14ac:dyDescent="0.25">
      <c r="A19" s="76" t="s">
        <v>20</v>
      </c>
      <c r="B19" s="77">
        <v>12</v>
      </c>
      <c r="C19" s="78" t="s">
        <v>16</v>
      </c>
      <c r="D19" s="79" t="s">
        <v>67</v>
      </c>
      <c r="E19" s="79" t="s">
        <v>29</v>
      </c>
      <c r="F19" s="79">
        <v>8</v>
      </c>
      <c r="G19" s="80" t="s">
        <v>122</v>
      </c>
      <c r="H19" s="98">
        <v>12.5</v>
      </c>
      <c r="I19" s="99">
        <v>19</v>
      </c>
      <c r="J19" s="40"/>
      <c r="K19" s="37"/>
      <c r="L19" s="111">
        <f t="shared" si="1"/>
        <v>31.5</v>
      </c>
      <c r="M19" s="39"/>
      <c r="N19" s="10"/>
      <c r="O19" s="65" t="s">
        <v>43</v>
      </c>
    </row>
    <row r="20" spans="1:15" ht="37.15" customHeight="1" x14ac:dyDescent="0.25">
      <c r="A20" s="66" t="s">
        <v>68</v>
      </c>
      <c r="B20" s="33">
        <v>13</v>
      </c>
      <c r="C20" s="10" t="s">
        <v>16</v>
      </c>
      <c r="D20" s="10" t="s">
        <v>69</v>
      </c>
      <c r="E20" s="10" t="s">
        <v>47</v>
      </c>
      <c r="F20" s="10">
        <v>8</v>
      </c>
      <c r="G20" s="96" t="s">
        <v>117</v>
      </c>
      <c r="H20" s="6">
        <v>14.5</v>
      </c>
      <c r="I20" s="6">
        <v>24</v>
      </c>
      <c r="J20" s="97"/>
      <c r="K20" s="10"/>
      <c r="L20" s="111">
        <f t="shared" si="1"/>
        <v>38.5</v>
      </c>
      <c r="M20" s="10"/>
      <c r="N20" s="10"/>
      <c r="O20" s="65" t="s">
        <v>48</v>
      </c>
    </row>
    <row r="21" spans="1:15" ht="24.75" thickBot="1" x14ac:dyDescent="0.3">
      <c r="A21" s="67" t="s">
        <v>50</v>
      </c>
      <c r="B21" s="68">
        <v>14</v>
      </c>
      <c r="C21" s="69" t="s">
        <v>16</v>
      </c>
      <c r="D21" s="69" t="s">
        <v>71</v>
      </c>
      <c r="E21" s="69" t="s">
        <v>18</v>
      </c>
      <c r="F21" s="69">
        <v>8</v>
      </c>
      <c r="G21" s="70" t="s">
        <v>118</v>
      </c>
      <c r="H21" s="100">
        <v>6.5</v>
      </c>
      <c r="I21" s="100">
        <v>21</v>
      </c>
      <c r="J21" s="69"/>
      <c r="K21" s="69"/>
      <c r="L21" s="111">
        <f t="shared" si="1"/>
        <v>27.5</v>
      </c>
      <c r="M21" s="69"/>
      <c r="N21" s="69"/>
      <c r="O21" s="71" t="s">
        <v>70</v>
      </c>
    </row>
    <row r="22" spans="1:15" x14ac:dyDescent="0.25">
      <c r="A22" s="144" t="s">
        <v>147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3"/>
    </row>
    <row r="23" spans="1:15" x14ac:dyDescent="0.25">
      <c r="A23" s="143" t="s">
        <v>27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3"/>
    </row>
    <row r="24" spans="1:15" x14ac:dyDescent="0.25">
      <c r="A24" s="144" t="s">
        <v>148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3"/>
    </row>
    <row r="25" spans="1:15" x14ac:dyDescent="0.25">
      <c r="A25" s="143" t="s">
        <v>146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3"/>
    </row>
    <row r="26" spans="1:15" x14ac:dyDescent="0.25">
      <c r="A26" s="143" t="s">
        <v>43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3"/>
    </row>
    <row r="27" spans="1:15" ht="14.45" customHeight="1" x14ac:dyDescent="0.25">
      <c r="A27" s="143" t="s">
        <v>150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3"/>
    </row>
    <row r="28" spans="1:15" x14ac:dyDescent="0.25">
      <c r="A28" s="143" t="s">
        <v>28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3"/>
    </row>
    <row r="29" spans="1:15" x14ac:dyDescent="0.2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3"/>
      <c r="O29" s="13"/>
    </row>
    <row r="30" spans="1:15" x14ac:dyDescent="0.2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3"/>
      <c r="O30" s="13"/>
    </row>
    <row r="31" spans="1:15" x14ac:dyDescent="0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3"/>
      <c r="O31" s="13"/>
    </row>
  </sheetData>
  <autoFilter ref="A6:O27"/>
  <mergeCells count="28">
    <mergeCell ref="A29:M29"/>
    <mergeCell ref="A30:M30"/>
    <mergeCell ref="A31:M31"/>
    <mergeCell ref="A27:N27"/>
    <mergeCell ref="A28:N28"/>
    <mergeCell ref="A22:N22"/>
    <mergeCell ref="A23:N23"/>
    <mergeCell ref="A24:N24"/>
    <mergeCell ref="A25:N25"/>
    <mergeCell ref="A26:N26"/>
    <mergeCell ref="K6:K7"/>
    <mergeCell ref="L6:L7"/>
    <mergeCell ref="M6:M7"/>
    <mergeCell ref="N6:N7"/>
    <mergeCell ref="O6:O7"/>
    <mergeCell ref="F6:F7"/>
    <mergeCell ref="G6:G7"/>
    <mergeCell ref="J6:J7"/>
    <mergeCell ref="A6:A7"/>
    <mergeCell ref="B6:B7"/>
    <mergeCell ref="C6:C7"/>
    <mergeCell ref="D6:D7"/>
    <mergeCell ref="E6:E7"/>
    <mergeCell ref="A2:D2"/>
    <mergeCell ref="A3:D3"/>
    <mergeCell ref="A4:M4"/>
    <mergeCell ref="A5:M5"/>
    <mergeCell ref="A1:O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view="pageBreakPreview" zoomScaleSheetLayoutView="100" workbookViewId="0">
      <selection activeCell="C10" sqref="C10"/>
    </sheetView>
  </sheetViews>
  <sheetFormatPr defaultRowHeight="15" x14ac:dyDescent="0.25"/>
  <cols>
    <col min="1" max="1" width="7.7109375" customWidth="1"/>
    <col min="2" max="2" width="3.28515625" customWidth="1"/>
    <col min="3" max="3" width="10.7109375" customWidth="1"/>
    <col min="4" max="4" width="14.28515625" customWidth="1"/>
    <col min="5" max="5" width="15.28515625" customWidth="1"/>
    <col min="6" max="6" width="6.28515625" customWidth="1"/>
    <col min="7" max="7" width="8.7109375" customWidth="1"/>
    <col min="8" max="8" width="7.140625" customWidth="1"/>
    <col min="9" max="9" width="7.85546875" customWidth="1"/>
    <col min="10" max="10" width="10.140625" customWidth="1"/>
    <col min="11" max="11" width="7.5703125" customWidth="1"/>
    <col min="12" max="12" width="6" customWidth="1"/>
    <col min="13" max="13" width="8" customWidth="1"/>
    <col min="14" max="14" width="7" customWidth="1"/>
    <col min="15" max="15" width="14.140625" customWidth="1"/>
  </cols>
  <sheetData>
    <row r="1" spans="1:17" ht="15" customHeight="1" x14ac:dyDescent="0.25">
      <c r="A1" s="130" t="s">
        <v>100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7" ht="15" customHeight="1" x14ac:dyDescent="0.25">
      <c r="A2" s="130" t="s">
        <v>30</v>
      </c>
      <c r="B2" s="130"/>
      <c r="C2" s="130"/>
      <c r="D2" s="142"/>
      <c r="E2" s="19">
        <v>5</v>
      </c>
      <c r="F2" s="19"/>
      <c r="G2" s="19"/>
      <c r="H2" s="19"/>
      <c r="I2" s="19"/>
      <c r="J2" s="19"/>
      <c r="K2" s="19"/>
      <c r="L2" s="19"/>
    </row>
    <row r="3" spans="1:17" ht="15" customHeight="1" x14ac:dyDescent="0.25">
      <c r="A3" s="130" t="s">
        <v>31</v>
      </c>
      <c r="B3" s="130"/>
      <c r="C3" s="130"/>
      <c r="D3" s="142"/>
      <c r="E3" s="19">
        <v>0</v>
      </c>
      <c r="F3" s="19"/>
      <c r="G3" s="19"/>
      <c r="H3" s="19"/>
      <c r="I3" s="19"/>
      <c r="J3" s="19"/>
      <c r="K3" s="19"/>
      <c r="L3" s="19"/>
    </row>
    <row r="4" spans="1:17" ht="15" customHeight="1" x14ac:dyDescent="0.25">
      <c r="A4" s="130" t="s">
        <v>87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7" ht="15" customHeight="1" thickBot="1" x14ac:dyDescent="0.3">
      <c r="A5" s="130" t="s">
        <v>88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7" x14ac:dyDescent="0.25">
      <c r="A6" s="131" t="s">
        <v>0</v>
      </c>
      <c r="B6" s="133" t="s">
        <v>1</v>
      </c>
      <c r="C6" s="133" t="s">
        <v>2</v>
      </c>
      <c r="D6" s="133" t="s">
        <v>3</v>
      </c>
      <c r="E6" s="133" t="s">
        <v>4</v>
      </c>
      <c r="F6" s="133" t="s">
        <v>5</v>
      </c>
      <c r="G6" s="133" t="s">
        <v>6</v>
      </c>
      <c r="H6" s="46" t="s">
        <v>7</v>
      </c>
      <c r="I6" s="47" t="s">
        <v>8</v>
      </c>
      <c r="J6" s="139" t="s">
        <v>9</v>
      </c>
      <c r="K6" s="133" t="s">
        <v>10</v>
      </c>
      <c r="L6" s="133" t="s">
        <v>11</v>
      </c>
      <c r="M6" s="133" t="s">
        <v>12</v>
      </c>
      <c r="N6" s="135" t="s">
        <v>13</v>
      </c>
      <c r="O6" s="137" t="s">
        <v>14</v>
      </c>
    </row>
    <row r="7" spans="1:17" ht="56.45" customHeight="1" x14ac:dyDescent="0.25">
      <c r="A7" s="132"/>
      <c r="B7" s="134"/>
      <c r="C7" s="134"/>
      <c r="D7" s="134"/>
      <c r="E7" s="134"/>
      <c r="F7" s="134"/>
      <c r="G7" s="134"/>
      <c r="H7" s="21">
        <v>1</v>
      </c>
      <c r="I7" s="8">
        <v>2</v>
      </c>
      <c r="J7" s="140"/>
      <c r="K7" s="134"/>
      <c r="L7" s="134"/>
      <c r="M7" s="134"/>
      <c r="N7" s="136"/>
      <c r="O7" s="138"/>
    </row>
    <row r="8" spans="1:17" ht="36" x14ac:dyDescent="0.25">
      <c r="A8" s="48" t="s">
        <v>20</v>
      </c>
      <c r="B8" s="115">
        <v>1</v>
      </c>
      <c r="C8" s="7" t="s">
        <v>16</v>
      </c>
      <c r="D8" s="6" t="s">
        <v>72</v>
      </c>
      <c r="E8" s="6" t="s">
        <v>21</v>
      </c>
      <c r="F8" s="7">
        <v>9</v>
      </c>
      <c r="G8" s="7" t="s">
        <v>134</v>
      </c>
      <c r="H8" s="112">
        <v>19.5</v>
      </c>
      <c r="I8" s="6">
        <v>10.5</v>
      </c>
      <c r="J8" s="24"/>
      <c r="K8" s="24"/>
      <c r="L8" s="90">
        <f>SUM(H8:K8)</f>
        <v>30</v>
      </c>
      <c r="M8" s="6"/>
      <c r="N8" s="6"/>
      <c r="O8" s="72" t="s">
        <v>22</v>
      </c>
      <c r="P8" s="116"/>
    </row>
    <row r="9" spans="1:17" ht="24" x14ac:dyDescent="0.25">
      <c r="A9" s="48" t="s">
        <v>20</v>
      </c>
      <c r="B9" s="115">
        <v>2</v>
      </c>
      <c r="C9" s="7" t="s">
        <v>16</v>
      </c>
      <c r="D9" s="117" t="s">
        <v>73</v>
      </c>
      <c r="E9" s="117" t="s">
        <v>23</v>
      </c>
      <c r="F9" s="117">
        <v>9</v>
      </c>
      <c r="G9" s="7" t="s">
        <v>129</v>
      </c>
      <c r="H9" s="118">
        <v>12</v>
      </c>
      <c r="I9" s="25">
        <v>2.5</v>
      </c>
      <c r="J9" s="24"/>
      <c r="K9" s="24"/>
      <c r="L9" s="90">
        <f t="shared" ref="L9:L11" si="0">SUM(H9:K9)</f>
        <v>14.5</v>
      </c>
      <c r="M9" s="6"/>
      <c r="N9" s="6"/>
      <c r="O9" s="119" t="s">
        <v>24</v>
      </c>
      <c r="P9" s="116"/>
    </row>
    <row r="10" spans="1:17" ht="24" x14ac:dyDescent="0.25">
      <c r="A10" s="48" t="s">
        <v>20</v>
      </c>
      <c r="B10" s="115">
        <v>3</v>
      </c>
      <c r="C10" s="7" t="s">
        <v>16</v>
      </c>
      <c r="D10" s="6" t="s">
        <v>74</v>
      </c>
      <c r="E10" s="6" t="s">
        <v>36</v>
      </c>
      <c r="F10" s="6">
        <v>9</v>
      </c>
      <c r="G10" s="7" t="s">
        <v>133</v>
      </c>
      <c r="H10" s="118">
        <v>23.5</v>
      </c>
      <c r="I10" s="6">
        <v>26.5</v>
      </c>
      <c r="J10" s="24"/>
      <c r="K10" s="24"/>
      <c r="L10" s="90">
        <f t="shared" si="0"/>
        <v>50</v>
      </c>
      <c r="M10" s="114" t="s">
        <v>149</v>
      </c>
      <c r="N10" s="6"/>
      <c r="O10" s="72" t="s">
        <v>27</v>
      </c>
      <c r="P10" s="116"/>
    </row>
    <row r="11" spans="1:17" ht="24" x14ac:dyDescent="0.25">
      <c r="A11" s="48" t="s">
        <v>20</v>
      </c>
      <c r="B11" s="115">
        <v>4</v>
      </c>
      <c r="C11" s="7" t="s">
        <v>16</v>
      </c>
      <c r="D11" s="6" t="s">
        <v>75</v>
      </c>
      <c r="E11" s="6" t="s">
        <v>36</v>
      </c>
      <c r="F11" s="6">
        <v>9</v>
      </c>
      <c r="G11" s="7" t="s">
        <v>130</v>
      </c>
      <c r="H11" s="28">
        <v>12.5</v>
      </c>
      <c r="I11" s="28">
        <v>9.5</v>
      </c>
      <c r="J11" s="29"/>
      <c r="K11" s="29"/>
      <c r="L11" s="90">
        <f t="shared" si="0"/>
        <v>22</v>
      </c>
      <c r="M11" s="26"/>
      <c r="N11" s="6"/>
      <c r="O11" s="72" t="s">
        <v>27</v>
      </c>
      <c r="P11" s="116"/>
    </row>
    <row r="12" spans="1:17" ht="36" x14ac:dyDescent="0.25">
      <c r="A12" s="48" t="s">
        <v>20</v>
      </c>
      <c r="B12" s="115">
        <v>5</v>
      </c>
      <c r="C12" s="7" t="s">
        <v>16</v>
      </c>
      <c r="D12" s="6" t="s">
        <v>76</v>
      </c>
      <c r="E12" s="6" t="s">
        <v>36</v>
      </c>
      <c r="F12" s="6">
        <v>9</v>
      </c>
      <c r="G12" s="7" t="s">
        <v>132</v>
      </c>
      <c r="H12" s="28">
        <v>12.5</v>
      </c>
      <c r="I12" s="28">
        <v>5</v>
      </c>
      <c r="J12" s="29"/>
      <c r="K12" s="29"/>
      <c r="L12" s="92">
        <f>SUM(H12:K12)</f>
        <v>17.5</v>
      </c>
      <c r="M12" s="26"/>
      <c r="N12" s="6"/>
      <c r="O12" s="72" t="s">
        <v>27</v>
      </c>
      <c r="P12" s="116"/>
    </row>
    <row r="13" spans="1:17" ht="24" x14ac:dyDescent="0.25">
      <c r="A13" s="48" t="s">
        <v>20</v>
      </c>
      <c r="B13" s="115">
        <v>6</v>
      </c>
      <c r="C13" s="7" t="s">
        <v>16</v>
      </c>
      <c r="D13" s="6" t="s">
        <v>77</v>
      </c>
      <c r="E13" s="6" t="s">
        <v>36</v>
      </c>
      <c r="F13" s="6">
        <v>9</v>
      </c>
      <c r="G13" s="7" t="s">
        <v>131</v>
      </c>
      <c r="H13" s="28">
        <v>8.5</v>
      </c>
      <c r="I13" s="28">
        <v>13.5</v>
      </c>
      <c r="J13" s="29"/>
      <c r="K13" s="29"/>
      <c r="L13" s="92">
        <f t="shared" ref="L13:L21" si="1">SUM(H13:K13)</f>
        <v>22</v>
      </c>
      <c r="M13" s="26"/>
      <c r="N13" s="6"/>
      <c r="O13" s="72" t="s">
        <v>27</v>
      </c>
      <c r="P13" s="116"/>
    </row>
    <row r="14" spans="1:17" ht="28.15" customHeight="1" x14ac:dyDescent="0.25">
      <c r="A14" s="48" t="s">
        <v>20</v>
      </c>
      <c r="B14" s="115">
        <v>7</v>
      </c>
      <c r="C14" s="10" t="s">
        <v>16</v>
      </c>
      <c r="D14" s="10" t="s">
        <v>78</v>
      </c>
      <c r="E14" s="10" t="s">
        <v>40</v>
      </c>
      <c r="F14" s="10" t="s">
        <v>79</v>
      </c>
      <c r="G14" s="7" t="s">
        <v>128</v>
      </c>
      <c r="H14" s="10">
        <v>2</v>
      </c>
      <c r="I14" s="10">
        <v>4.5</v>
      </c>
      <c r="J14" s="34"/>
      <c r="K14" s="34"/>
      <c r="L14" s="92">
        <f t="shared" si="1"/>
        <v>6.5</v>
      </c>
      <c r="M14" s="10"/>
      <c r="N14" s="10"/>
      <c r="O14" s="65" t="s">
        <v>41</v>
      </c>
      <c r="P14" s="116"/>
      <c r="Q14" s="9"/>
    </row>
    <row r="15" spans="1:17" ht="30.6" customHeight="1" x14ac:dyDescent="0.25">
      <c r="A15" s="48" t="s">
        <v>20</v>
      </c>
      <c r="B15" s="115">
        <v>8</v>
      </c>
      <c r="C15" s="10" t="s">
        <v>16</v>
      </c>
      <c r="D15" s="10" t="s">
        <v>80</v>
      </c>
      <c r="E15" s="10" t="s">
        <v>40</v>
      </c>
      <c r="F15" s="10" t="s">
        <v>81</v>
      </c>
      <c r="G15" s="7" t="s">
        <v>127</v>
      </c>
      <c r="H15" s="10">
        <v>7</v>
      </c>
      <c r="I15" s="10">
        <v>2</v>
      </c>
      <c r="J15" s="34"/>
      <c r="K15" s="34"/>
      <c r="L15" s="92">
        <f t="shared" si="1"/>
        <v>9</v>
      </c>
      <c r="M15" s="10"/>
      <c r="N15" s="10"/>
      <c r="O15" s="65" t="s">
        <v>41</v>
      </c>
      <c r="P15" s="116"/>
    </row>
    <row r="16" spans="1:17" ht="48" x14ac:dyDescent="0.25">
      <c r="A16" s="120" t="s">
        <v>20</v>
      </c>
      <c r="B16" s="121">
        <v>9</v>
      </c>
      <c r="C16" s="99" t="s">
        <v>16</v>
      </c>
      <c r="D16" s="122" t="s">
        <v>83</v>
      </c>
      <c r="E16" s="122" t="s">
        <v>82</v>
      </c>
      <c r="F16" s="122">
        <v>9</v>
      </c>
      <c r="G16" s="87" t="s">
        <v>140</v>
      </c>
      <c r="H16" s="123">
        <v>5</v>
      </c>
      <c r="I16" s="123">
        <v>11</v>
      </c>
      <c r="J16" s="124"/>
      <c r="K16" s="124"/>
      <c r="L16" s="92">
        <f t="shared" si="1"/>
        <v>16</v>
      </c>
      <c r="M16" s="125"/>
      <c r="N16" s="126"/>
      <c r="O16" s="127" t="s">
        <v>43</v>
      </c>
      <c r="P16" s="116"/>
    </row>
    <row r="17" spans="1:16" ht="24" x14ac:dyDescent="0.25">
      <c r="A17" s="48" t="s">
        <v>20</v>
      </c>
      <c r="B17" s="115">
        <v>10</v>
      </c>
      <c r="C17" s="10" t="s">
        <v>16</v>
      </c>
      <c r="D17" s="10" t="s">
        <v>84</v>
      </c>
      <c r="E17" s="10" t="s">
        <v>18</v>
      </c>
      <c r="F17" s="10">
        <v>9</v>
      </c>
      <c r="G17" s="7" t="s">
        <v>137</v>
      </c>
      <c r="H17" s="10">
        <v>11.5</v>
      </c>
      <c r="I17" s="10">
        <v>1</v>
      </c>
      <c r="J17" s="10"/>
      <c r="K17" s="10"/>
      <c r="L17" s="92">
        <f t="shared" si="1"/>
        <v>12.5</v>
      </c>
      <c r="M17" s="10"/>
      <c r="N17" s="128"/>
      <c r="O17" s="65" t="s">
        <v>19</v>
      </c>
      <c r="P17" s="116"/>
    </row>
    <row r="18" spans="1:16" ht="24" x14ac:dyDescent="0.25">
      <c r="A18" s="48" t="s">
        <v>20</v>
      </c>
      <c r="B18" s="115">
        <v>11</v>
      </c>
      <c r="C18" s="10" t="s">
        <v>16</v>
      </c>
      <c r="D18" s="10" t="s">
        <v>85</v>
      </c>
      <c r="E18" s="10" t="s">
        <v>18</v>
      </c>
      <c r="F18" s="10">
        <v>9</v>
      </c>
      <c r="G18" s="7" t="s">
        <v>138</v>
      </c>
      <c r="H18" s="10">
        <v>14.5</v>
      </c>
      <c r="I18" s="10">
        <v>8</v>
      </c>
      <c r="J18" s="10"/>
      <c r="K18" s="10"/>
      <c r="L18" s="92">
        <f t="shared" si="1"/>
        <v>22.5</v>
      </c>
      <c r="M18" s="10"/>
      <c r="N18" s="128"/>
      <c r="O18" s="65" t="s">
        <v>19</v>
      </c>
      <c r="P18" s="116"/>
    </row>
    <row r="19" spans="1:16" ht="24" x14ac:dyDescent="0.25">
      <c r="A19" s="48" t="s">
        <v>20</v>
      </c>
      <c r="B19" s="115">
        <v>12</v>
      </c>
      <c r="C19" s="10" t="s">
        <v>16</v>
      </c>
      <c r="D19" s="10" t="s">
        <v>97</v>
      </c>
      <c r="E19" s="10" t="s">
        <v>99</v>
      </c>
      <c r="F19" s="10">
        <v>9</v>
      </c>
      <c r="G19" s="7" t="s">
        <v>135</v>
      </c>
      <c r="H19" s="10">
        <v>7</v>
      </c>
      <c r="I19" s="10">
        <v>5.5</v>
      </c>
      <c r="J19" s="10"/>
      <c r="K19" s="10"/>
      <c r="L19" s="92">
        <f t="shared" si="1"/>
        <v>12.5</v>
      </c>
      <c r="M19" s="10"/>
      <c r="N19" s="128"/>
      <c r="O19" s="65" t="s">
        <v>93</v>
      </c>
      <c r="P19" s="116"/>
    </row>
    <row r="20" spans="1:16" ht="36" x14ac:dyDescent="0.25">
      <c r="A20" s="48" t="s">
        <v>20</v>
      </c>
      <c r="B20" s="115">
        <v>13</v>
      </c>
      <c r="C20" s="10" t="s">
        <v>16</v>
      </c>
      <c r="D20" s="10" t="s">
        <v>96</v>
      </c>
      <c r="E20" s="10" t="s">
        <v>99</v>
      </c>
      <c r="F20" s="10">
        <v>9</v>
      </c>
      <c r="G20" s="7" t="s">
        <v>136</v>
      </c>
      <c r="H20" s="10">
        <v>10</v>
      </c>
      <c r="I20" s="10">
        <v>5</v>
      </c>
      <c r="J20" s="10"/>
      <c r="K20" s="10"/>
      <c r="L20" s="92">
        <f t="shared" si="1"/>
        <v>15</v>
      </c>
      <c r="M20" s="10"/>
      <c r="N20" s="128"/>
      <c r="O20" s="65" t="s">
        <v>93</v>
      </c>
      <c r="P20" s="116"/>
    </row>
    <row r="21" spans="1:16" ht="36.75" thickBot="1" x14ac:dyDescent="0.3">
      <c r="A21" s="50" t="s">
        <v>20</v>
      </c>
      <c r="B21" s="129">
        <v>14</v>
      </c>
      <c r="C21" s="69" t="s">
        <v>16</v>
      </c>
      <c r="D21" s="69" t="s">
        <v>86</v>
      </c>
      <c r="E21" s="69" t="s">
        <v>18</v>
      </c>
      <c r="F21" s="69">
        <v>9</v>
      </c>
      <c r="G21" s="59" t="s">
        <v>139</v>
      </c>
      <c r="H21" s="69">
        <v>14</v>
      </c>
      <c r="I21" s="69">
        <v>2.5</v>
      </c>
      <c r="J21" s="69"/>
      <c r="K21" s="69"/>
      <c r="L21" s="92">
        <f t="shared" si="1"/>
        <v>16.5</v>
      </c>
      <c r="M21" s="69"/>
      <c r="N21" s="69"/>
      <c r="O21" s="71" t="s">
        <v>19</v>
      </c>
      <c r="P21" s="116"/>
    </row>
    <row r="22" spans="1:16" x14ac:dyDescent="0.25">
      <c r="A22" s="144" t="s">
        <v>147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58"/>
      <c r="O22" s="58"/>
      <c r="P22" s="58"/>
    </row>
    <row r="23" spans="1:16" x14ac:dyDescent="0.25">
      <c r="A23" s="143" t="s">
        <v>27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3"/>
      <c r="O23" s="13"/>
      <c r="P23" s="13"/>
    </row>
    <row r="24" spans="1:16" x14ac:dyDescent="0.25">
      <c r="A24" s="144" t="s">
        <v>148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3"/>
      <c r="O24" s="13"/>
      <c r="P24" s="13"/>
    </row>
    <row r="25" spans="1:16" x14ac:dyDescent="0.25">
      <c r="A25" s="143" t="s">
        <v>146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3"/>
      <c r="O25" s="13"/>
      <c r="P25" s="13"/>
    </row>
    <row r="26" spans="1:16" x14ac:dyDescent="0.25">
      <c r="A26" s="143" t="s">
        <v>43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3"/>
      <c r="O26" s="13"/>
      <c r="P26" s="13"/>
    </row>
    <row r="27" spans="1:16" ht="14.45" customHeight="1" x14ac:dyDescent="0.25">
      <c r="A27" s="143" t="s">
        <v>150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3"/>
      <c r="P27" s="13"/>
    </row>
    <row r="28" spans="1:16" x14ac:dyDescent="0.25">
      <c r="A28" s="143" t="s">
        <v>28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3"/>
      <c r="O28" s="13"/>
      <c r="P28" s="13"/>
    </row>
    <row r="29" spans="1:16" x14ac:dyDescent="0.2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3"/>
      <c r="N29" s="13"/>
      <c r="O29" s="13"/>
      <c r="P29" s="13"/>
    </row>
    <row r="30" spans="1:16" x14ac:dyDescent="0.2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3"/>
      <c r="N30" s="13"/>
      <c r="O30" s="13"/>
      <c r="P30" s="13"/>
    </row>
    <row r="31" spans="1:16" x14ac:dyDescent="0.2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3"/>
      <c r="N31" s="13"/>
      <c r="O31" s="13"/>
      <c r="P31" s="13"/>
    </row>
    <row r="32" spans="1:16" x14ac:dyDescent="0.2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3"/>
      <c r="N32" s="13"/>
      <c r="O32" s="13"/>
      <c r="P32" s="13"/>
    </row>
  </sheetData>
  <autoFilter ref="A6:O27"/>
  <mergeCells count="29">
    <mergeCell ref="A31:L31"/>
    <mergeCell ref="A32:L32"/>
    <mergeCell ref="A22:M22"/>
    <mergeCell ref="A23:M23"/>
    <mergeCell ref="A24:M24"/>
    <mergeCell ref="A25:M25"/>
    <mergeCell ref="A26:M26"/>
    <mergeCell ref="A28:M28"/>
    <mergeCell ref="A29:L29"/>
    <mergeCell ref="A30:L30"/>
    <mergeCell ref="A27:N27"/>
    <mergeCell ref="K6:K7"/>
    <mergeCell ref="L6:L7"/>
    <mergeCell ref="M6:M7"/>
    <mergeCell ref="N6:N7"/>
    <mergeCell ref="O6:O7"/>
    <mergeCell ref="F6:F7"/>
    <mergeCell ref="G6:G7"/>
    <mergeCell ref="J6:J7"/>
    <mergeCell ref="A6:A7"/>
    <mergeCell ref="B6:B7"/>
    <mergeCell ref="C6:C7"/>
    <mergeCell ref="D6:D7"/>
    <mergeCell ref="E6:E7"/>
    <mergeCell ref="A2:D2"/>
    <mergeCell ref="A3:D3"/>
    <mergeCell ref="A1:N1"/>
    <mergeCell ref="A4:L4"/>
    <mergeCell ref="A5:L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zoomScale="80" zoomScaleNormal="80" zoomScaleSheetLayoutView="80" workbookViewId="0">
      <selection activeCell="A14" sqref="A14:N14"/>
    </sheetView>
  </sheetViews>
  <sheetFormatPr defaultRowHeight="15" x14ac:dyDescent="0.25"/>
  <cols>
    <col min="1" max="1" width="9.140625" customWidth="1"/>
    <col min="2" max="2" width="4.7109375" customWidth="1"/>
    <col min="3" max="3" width="11" customWidth="1"/>
    <col min="4" max="4" width="15.42578125" customWidth="1"/>
    <col min="5" max="5" width="20.5703125" customWidth="1"/>
    <col min="6" max="6" width="5" customWidth="1"/>
    <col min="7" max="7" width="7.5703125" customWidth="1"/>
    <col min="8" max="9" width="6.85546875" customWidth="1"/>
    <col min="10" max="10" width="5.7109375" customWidth="1"/>
    <col min="11" max="11" width="7" customWidth="1"/>
    <col min="12" max="12" width="5.5703125" customWidth="1"/>
    <col min="13" max="13" width="6.42578125" customWidth="1"/>
    <col min="14" max="14" width="8" customWidth="1"/>
    <col min="15" max="15" width="15.42578125" customWidth="1"/>
  </cols>
  <sheetData>
    <row r="1" spans="1:15" ht="15" customHeight="1" x14ac:dyDescent="0.25">
      <c r="A1" s="130" t="s">
        <v>100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5" customHeight="1" x14ac:dyDescent="0.25">
      <c r="A2" s="130" t="s">
        <v>30</v>
      </c>
      <c r="B2" s="130"/>
      <c r="C2" s="130"/>
      <c r="D2" s="142"/>
      <c r="E2" s="19">
        <v>5</v>
      </c>
      <c r="F2" s="19"/>
      <c r="G2" s="19"/>
      <c r="H2" s="19"/>
      <c r="I2" s="19"/>
      <c r="J2" s="19"/>
      <c r="K2" s="19"/>
      <c r="L2" s="19"/>
      <c r="M2" s="19"/>
    </row>
    <row r="3" spans="1:15" ht="15" customHeight="1" x14ac:dyDescent="0.25">
      <c r="A3" s="130" t="s">
        <v>31</v>
      </c>
      <c r="B3" s="130"/>
      <c r="C3" s="130"/>
      <c r="D3" s="142"/>
      <c r="E3" s="19">
        <v>0</v>
      </c>
      <c r="F3" s="19"/>
      <c r="G3" s="19"/>
      <c r="H3" s="19"/>
      <c r="I3" s="19"/>
      <c r="J3" s="19"/>
      <c r="K3" s="19"/>
      <c r="L3" s="19"/>
      <c r="M3" s="19"/>
    </row>
    <row r="4" spans="1:15" ht="15" customHeight="1" x14ac:dyDescent="0.25">
      <c r="A4" s="130" t="s">
        <v>87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5" ht="15" customHeight="1" x14ac:dyDescent="0.25">
      <c r="A5" s="130" t="s">
        <v>88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5" ht="15.75" thickBot="1" x14ac:dyDescent="0.3">
      <c r="A6" s="141"/>
      <c r="B6" s="141"/>
      <c r="C6" s="141"/>
      <c r="D6" s="141"/>
      <c r="E6" s="141"/>
      <c r="F6" s="11"/>
      <c r="G6" s="11"/>
      <c r="H6" s="1"/>
      <c r="I6" s="2"/>
      <c r="J6" s="2"/>
      <c r="K6" s="45"/>
      <c r="L6" s="45"/>
      <c r="M6" s="3"/>
    </row>
    <row r="7" spans="1:15" ht="15" customHeight="1" x14ac:dyDescent="0.25">
      <c r="A7" s="131" t="s">
        <v>0</v>
      </c>
      <c r="B7" s="133" t="s">
        <v>1</v>
      </c>
      <c r="C7" s="133" t="s">
        <v>2</v>
      </c>
      <c r="D7" s="133" t="s">
        <v>3</v>
      </c>
      <c r="E7" s="133" t="s">
        <v>4</v>
      </c>
      <c r="F7" s="133" t="s">
        <v>5</v>
      </c>
      <c r="G7" s="133" t="s">
        <v>6</v>
      </c>
      <c r="H7" s="46" t="s">
        <v>7</v>
      </c>
      <c r="I7" s="47" t="s">
        <v>8</v>
      </c>
      <c r="J7" s="139" t="s">
        <v>9</v>
      </c>
      <c r="K7" s="133" t="s">
        <v>10</v>
      </c>
      <c r="L7" s="133" t="s">
        <v>11</v>
      </c>
      <c r="M7" s="133" t="s">
        <v>12</v>
      </c>
      <c r="N7" s="135" t="s">
        <v>13</v>
      </c>
      <c r="O7" s="137" t="s">
        <v>14</v>
      </c>
    </row>
    <row r="8" spans="1:15" ht="45.75" customHeight="1" x14ac:dyDescent="0.25">
      <c r="A8" s="132"/>
      <c r="B8" s="134"/>
      <c r="C8" s="134"/>
      <c r="D8" s="134"/>
      <c r="E8" s="134"/>
      <c r="F8" s="134"/>
      <c r="G8" s="134"/>
      <c r="H8" s="21">
        <v>1</v>
      </c>
      <c r="I8" s="20">
        <v>2</v>
      </c>
      <c r="J8" s="140"/>
      <c r="K8" s="134"/>
      <c r="L8" s="134"/>
      <c r="M8" s="134"/>
      <c r="N8" s="136"/>
      <c r="O8" s="138"/>
    </row>
    <row r="9" spans="1:15" ht="36" x14ac:dyDescent="0.25">
      <c r="A9" s="81" t="s">
        <v>15</v>
      </c>
      <c r="B9" s="82">
        <v>1</v>
      </c>
      <c r="C9" s="43" t="s">
        <v>141</v>
      </c>
      <c r="D9" s="83" t="s">
        <v>89</v>
      </c>
      <c r="E9" s="83" t="s">
        <v>29</v>
      </c>
      <c r="F9" s="84">
        <v>10</v>
      </c>
      <c r="G9" s="85" t="s">
        <v>144</v>
      </c>
      <c r="H9" s="106">
        <v>15</v>
      </c>
      <c r="I9" s="106">
        <v>3</v>
      </c>
      <c r="J9" s="107"/>
      <c r="K9" s="106"/>
      <c r="L9" s="108">
        <f>SUM(H9:K9)</f>
        <v>18</v>
      </c>
      <c r="M9" s="5"/>
      <c r="N9" s="41"/>
      <c r="O9" s="49" t="s">
        <v>43</v>
      </c>
    </row>
    <row r="10" spans="1:15" ht="36" x14ac:dyDescent="0.25">
      <c r="A10" s="48" t="s">
        <v>15</v>
      </c>
      <c r="B10" s="4">
        <v>2</v>
      </c>
      <c r="C10" s="43" t="s">
        <v>141</v>
      </c>
      <c r="D10" s="5" t="s">
        <v>90</v>
      </c>
      <c r="E10" s="5" t="s">
        <v>18</v>
      </c>
      <c r="F10" s="4">
        <v>10</v>
      </c>
      <c r="G10" s="42" t="s">
        <v>143</v>
      </c>
      <c r="H10" s="106">
        <v>9</v>
      </c>
      <c r="I10" s="106">
        <v>1</v>
      </c>
      <c r="J10" s="107"/>
      <c r="K10" s="106"/>
      <c r="L10" s="108">
        <f t="shared" ref="L10:L11" si="0">SUM(H10:K10)</f>
        <v>10</v>
      </c>
      <c r="M10" s="5"/>
      <c r="N10" s="41"/>
      <c r="O10" s="49" t="s">
        <v>19</v>
      </c>
    </row>
    <row r="11" spans="1:15" ht="24.75" thickBot="1" x14ac:dyDescent="0.3">
      <c r="A11" s="50" t="s">
        <v>15</v>
      </c>
      <c r="B11" s="51">
        <v>3</v>
      </c>
      <c r="C11" s="52" t="s">
        <v>141</v>
      </c>
      <c r="D11" s="53" t="s">
        <v>98</v>
      </c>
      <c r="E11" s="53" t="s">
        <v>94</v>
      </c>
      <c r="F11" s="51">
        <v>10</v>
      </c>
      <c r="G11" s="54" t="s">
        <v>142</v>
      </c>
      <c r="H11" s="109">
        <v>15</v>
      </c>
      <c r="I11" s="104">
        <v>24.5</v>
      </c>
      <c r="J11" s="110"/>
      <c r="K11" s="59"/>
      <c r="L11" s="108">
        <f t="shared" si="0"/>
        <v>39.5</v>
      </c>
      <c r="M11" s="55"/>
      <c r="N11" s="56"/>
      <c r="O11" s="57" t="s">
        <v>93</v>
      </c>
    </row>
    <row r="12" spans="1:15" ht="15.6" customHeight="1" x14ac:dyDescent="0.25">
      <c r="A12" s="144" t="s">
        <v>147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44"/>
    </row>
    <row r="13" spans="1:15" x14ac:dyDescent="0.25">
      <c r="A13" s="143" t="s">
        <v>27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8"/>
    </row>
    <row r="14" spans="1:15" x14ac:dyDescent="0.25">
      <c r="A14" s="144" t="s">
        <v>148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8"/>
    </row>
    <row r="15" spans="1:15" x14ac:dyDescent="0.25">
      <c r="A15" s="143" t="s">
        <v>146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8"/>
    </row>
    <row r="16" spans="1:15" x14ac:dyDescent="0.25">
      <c r="A16" s="143" t="s">
        <v>43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8"/>
    </row>
    <row r="17" spans="1:15" ht="14.45" customHeight="1" x14ac:dyDescent="0.25">
      <c r="A17" s="143" t="s">
        <v>150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3"/>
    </row>
    <row r="18" spans="1:15" ht="14.45" customHeight="1" x14ac:dyDescent="0.25">
      <c r="A18" s="143" t="s">
        <v>28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3"/>
    </row>
  </sheetData>
  <autoFilter ref="A7:O17"/>
  <mergeCells count="26">
    <mergeCell ref="A17:N17"/>
    <mergeCell ref="A18:N18"/>
    <mergeCell ref="K7:K8"/>
    <mergeCell ref="L7:L8"/>
    <mergeCell ref="M7:M8"/>
    <mergeCell ref="N7:N8"/>
    <mergeCell ref="A12:N12"/>
    <mergeCell ref="A13:N13"/>
    <mergeCell ref="A14:N14"/>
    <mergeCell ref="A15:N15"/>
    <mergeCell ref="A16:N16"/>
    <mergeCell ref="O7:O8"/>
    <mergeCell ref="F7:F8"/>
    <mergeCell ref="G7:G8"/>
    <mergeCell ref="J7:J8"/>
    <mergeCell ref="A7:A8"/>
    <mergeCell ref="B7:B8"/>
    <mergeCell ref="C7:C8"/>
    <mergeCell ref="D7:D8"/>
    <mergeCell ref="E7:E8"/>
    <mergeCell ref="A1:O1"/>
    <mergeCell ref="A6:E6"/>
    <mergeCell ref="A2:D2"/>
    <mergeCell ref="A3:D3"/>
    <mergeCell ref="A4:M4"/>
    <mergeCell ref="A5:M5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BreakPreview" zoomScale="110" zoomScaleNormal="110" zoomScaleSheetLayoutView="110" workbookViewId="0">
      <selection activeCell="E2" sqref="E2"/>
    </sheetView>
  </sheetViews>
  <sheetFormatPr defaultRowHeight="15" x14ac:dyDescent="0.25"/>
  <cols>
    <col min="2" max="2" width="5.5703125" customWidth="1"/>
    <col min="3" max="3" width="9.5703125" customWidth="1"/>
    <col min="4" max="4" width="18.28515625" customWidth="1"/>
    <col min="5" max="5" width="23.28515625" customWidth="1"/>
    <col min="6" max="7" width="7" customWidth="1"/>
    <col min="8" max="8" width="6.7109375" customWidth="1"/>
    <col min="9" max="9" width="5.7109375" customWidth="1"/>
    <col min="10" max="10" width="6.28515625" customWidth="1"/>
    <col min="11" max="11" width="6.5703125" customWidth="1"/>
    <col min="12" max="12" width="7.140625" customWidth="1"/>
    <col min="13" max="13" width="5.140625" customWidth="1"/>
    <col min="14" max="14" width="6.7109375" customWidth="1"/>
    <col min="15" max="15" width="18.7109375" customWidth="1"/>
  </cols>
  <sheetData>
    <row r="1" spans="1:16" ht="15" customHeight="1" x14ac:dyDescent="0.25">
      <c r="A1" s="130" t="s">
        <v>100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15" customHeight="1" x14ac:dyDescent="0.25">
      <c r="A2" s="130" t="s">
        <v>30</v>
      </c>
      <c r="B2" s="130"/>
      <c r="C2" s="130"/>
      <c r="D2" s="142"/>
      <c r="E2" s="19">
        <v>5</v>
      </c>
      <c r="F2" s="19"/>
      <c r="G2" s="19"/>
      <c r="H2" s="19"/>
      <c r="I2" s="19"/>
      <c r="J2" s="19"/>
      <c r="K2" s="19"/>
      <c r="L2" s="19"/>
      <c r="M2" s="19"/>
    </row>
    <row r="3" spans="1:16" ht="15" customHeight="1" x14ac:dyDescent="0.25">
      <c r="A3" s="130" t="s">
        <v>31</v>
      </c>
      <c r="B3" s="130"/>
      <c r="C3" s="130"/>
      <c r="D3" s="142"/>
      <c r="E3" s="19">
        <v>0</v>
      </c>
      <c r="F3" s="19"/>
      <c r="G3" s="19"/>
      <c r="H3" s="19"/>
      <c r="I3" s="19"/>
      <c r="J3" s="19"/>
      <c r="K3" s="19"/>
      <c r="L3" s="19"/>
      <c r="M3" s="19"/>
    </row>
    <row r="4" spans="1:16" ht="15" customHeight="1" x14ac:dyDescent="0.25">
      <c r="A4" s="130" t="s">
        <v>87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6" ht="14.45" customHeight="1" thickBot="1" x14ac:dyDescent="0.3">
      <c r="A5" s="130" t="s">
        <v>88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6" ht="15" customHeight="1" x14ac:dyDescent="0.25">
      <c r="A6" s="131" t="s">
        <v>0</v>
      </c>
      <c r="B6" s="133" t="s">
        <v>1</v>
      </c>
      <c r="C6" s="133" t="s">
        <v>2</v>
      </c>
      <c r="D6" s="133" t="s">
        <v>3</v>
      </c>
      <c r="E6" s="133" t="s">
        <v>4</v>
      </c>
      <c r="F6" s="133" t="s">
        <v>5</v>
      </c>
      <c r="G6" s="133" t="s">
        <v>6</v>
      </c>
      <c r="H6" s="46" t="s">
        <v>7</v>
      </c>
      <c r="I6" s="47" t="s">
        <v>8</v>
      </c>
      <c r="J6" s="139" t="s">
        <v>9</v>
      </c>
      <c r="K6" s="133" t="s">
        <v>10</v>
      </c>
      <c r="L6" s="133" t="s">
        <v>11</v>
      </c>
      <c r="M6" s="133" t="s">
        <v>12</v>
      </c>
      <c r="N6" s="135" t="s">
        <v>13</v>
      </c>
      <c r="O6" s="137" t="s">
        <v>14</v>
      </c>
    </row>
    <row r="7" spans="1:16" ht="57" customHeight="1" x14ac:dyDescent="0.25">
      <c r="A7" s="132"/>
      <c r="B7" s="134"/>
      <c r="C7" s="134"/>
      <c r="D7" s="134"/>
      <c r="E7" s="134"/>
      <c r="F7" s="134"/>
      <c r="G7" s="134"/>
      <c r="H7" s="21">
        <v>1</v>
      </c>
      <c r="I7" s="20">
        <v>2</v>
      </c>
      <c r="J7" s="140"/>
      <c r="K7" s="134"/>
      <c r="L7" s="134"/>
      <c r="M7" s="134"/>
      <c r="N7" s="136"/>
      <c r="O7" s="138"/>
    </row>
    <row r="8" spans="1:16" ht="30" customHeight="1" thickBot="1" x14ac:dyDescent="0.3">
      <c r="A8" s="50" t="s">
        <v>15</v>
      </c>
      <c r="B8" s="59">
        <v>1</v>
      </c>
      <c r="C8" s="59" t="s">
        <v>16</v>
      </c>
      <c r="D8" s="53" t="s">
        <v>92</v>
      </c>
      <c r="E8" s="53" t="s">
        <v>91</v>
      </c>
      <c r="F8" s="60">
        <v>11</v>
      </c>
      <c r="G8" s="59" t="s">
        <v>145</v>
      </c>
      <c r="H8" s="104">
        <v>16</v>
      </c>
      <c r="I8" s="104">
        <v>2</v>
      </c>
      <c r="J8" s="105"/>
      <c r="K8" s="104"/>
      <c r="L8" s="113">
        <f>SUM(H8:K8)</f>
        <v>18</v>
      </c>
      <c r="M8" s="61"/>
      <c r="N8" s="62"/>
      <c r="O8" s="63" t="s">
        <v>27</v>
      </c>
    </row>
    <row r="9" spans="1:16" x14ac:dyDescent="0.25">
      <c r="A9" s="144" t="s">
        <v>147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8"/>
      <c r="P9" s="13"/>
    </row>
    <row r="10" spans="1:16" x14ac:dyDescent="0.25">
      <c r="A10" s="143" t="s">
        <v>27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8"/>
      <c r="P10" s="13"/>
    </row>
    <row r="11" spans="1:16" ht="77.25" hidden="1" customHeight="1" x14ac:dyDescent="0.25">
      <c r="A11" s="144" t="s">
        <v>148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8"/>
      <c r="P11" s="13"/>
    </row>
    <row r="12" spans="1:16" x14ac:dyDescent="0.25">
      <c r="A12" s="143" t="s">
        <v>146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8"/>
      <c r="P12" s="13"/>
    </row>
    <row r="13" spans="1:16" x14ac:dyDescent="0.25">
      <c r="A13" s="143" t="s">
        <v>43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8"/>
      <c r="P13" s="13"/>
    </row>
    <row r="14" spans="1:16" ht="14.45" customHeight="1" x14ac:dyDescent="0.25">
      <c r="A14" s="143" t="s">
        <v>150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8"/>
      <c r="P14" s="13"/>
    </row>
    <row r="15" spans="1:16" x14ac:dyDescent="0.25">
      <c r="A15" s="143" t="s">
        <v>28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8"/>
      <c r="P15" s="13"/>
    </row>
    <row r="16" spans="1:16" x14ac:dyDescent="0.2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8"/>
      <c r="M16" s="18"/>
      <c r="N16" s="18"/>
      <c r="O16" s="18"/>
      <c r="P16" s="13"/>
    </row>
    <row r="17" spans="1:16" x14ac:dyDescent="0.25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3"/>
      <c r="M17" s="13"/>
      <c r="N17" s="13"/>
      <c r="O17" s="13"/>
      <c r="P17" s="13"/>
    </row>
  </sheetData>
  <mergeCells count="27">
    <mergeCell ref="A16:K16"/>
    <mergeCell ref="A17:K17"/>
    <mergeCell ref="A9:N9"/>
    <mergeCell ref="A10:N10"/>
    <mergeCell ref="A11:N11"/>
    <mergeCell ref="A12:N12"/>
    <mergeCell ref="A13:N13"/>
    <mergeCell ref="A14:N14"/>
    <mergeCell ref="A15:N15"/>
    <mergeCell ref="K6:K7"/>
    <mergeCell ref="L6:L7"/>
    <mergeCell ref="M6:M7"/>
    <mergeCell ref="N6:N7"/>
    <mergeCell ref="O6:O7"/>
    <mergeCell ref="F6:F7"/>
    <mergeCell ref="G6:G7"/>
    <mergeCell ref="J6:J7"/>
    <mergeCell ref="A6:A7"/>
    <mergeCell ref="B6:B7"/>
    <mergeCell ref="C6:C7"/>
    <mergeCell ref="D6:D7"/>
    <mergeCell ref="E6:E7"/>
    <mergeCell ref="A2:D2"/>
    <mergeCell ref="A3:D3"/>
    <mergeCell ref="A4:M4"/>
    <mergeCell ref="A5:M5"/>
    <mergeCell ref="A1:O1"/>
  </mergeCells>
  <pageMargins left="0.7" right="0.7" top="0.75" bottom="0.75" header="0.3" footer="0.3"/>
  <pageSetup paperSize="9" scale="90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'7 класс'!Область_печати</vt:lpstr>
      <vt:lpstr>'9 класс'!Область_печати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2021-11-26T12:57:41Z</dcterms:modified>
  <cp:category/>
  <cp:contentStatus/>
</cp:coreProperties>
</file>