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5600" windowHeight="11760"/>
  </bookViews>
  <sheets>
    <sheet name="8 класс" sheetId="4" r:id="rId1"/>
    <sheet name="9 класс" sheetId="5" r:id="rId2"/>
    <sheet name="10 класс" sheetId="6" r:id="rId3"/>
    <sheet name="11 класс" sheetId="7" r:id="rId4"/>
  </sheets>
  <definedNames>
    <definedName name="_xlnm._FilterDatabase" localSheetId="2" hidden="1">'10 класс'!$A$6:$O$21</definedName>
    <definedName name="_xlnm._FilterDatabase" localSheetId="3" hidden="1">'11 класс'!$A$6:$O$24</definedName>
    <definedName name="_xlnm._FilterDatabase" localSheetId="0" hidden="1">'8 класс'!$A$6:$O$14</definedName>
    <definedName name="_xlnm._FilterDatabase" localSheetId="1" hidden="1">'9 класс'!$A$6:$O$25</definedName>
  </definedNames>
  <calcPr calcId="124519"/>
</workbook>
</file>

<file path=xl/calcChain.xml><?xml version="1.0" encoding="utf-8"?>
<calcChain xmlns="http://schemas.openxmlformats.org/spreadsheetml/2006/main">
  <c r="L20" i="5"/>
  <c r="L8"/>
  <c r="L10"/>
  <c r="L9"/>
  <c r="L12"/>
  <c r="L13"/>
  <c r="L14"/>
  <c r="L15"/>
  <c r="L16"/>
  <c r="L17"/>
  <c r="L18"/>
  <c r="L19"/>
  <c r="L11"/>
  <c r="L22"/>
  <c r="L23"/>
  <c r="L24"/>
  <c r="L25"/>
  <c r="L21"/>
  <c r="L8" i="7"/>
  <c r="L9"/>
  <c r="L11"/>
  <c r="L12"/>
  <c r="L13"/>
  <c r="L14"/>
  <c r="L15"/>
  <c r="L10"/>
  <c r="L16"/>
  <c r="L23"/>
  <c r="L24"/>
  <c r="L18"/>
  <c r="L19"/>
  <c r="L20"/>
  <c r="L21"/>
  <c r="L17"/>
  <c r="L22"/>
  <c r="L9" i="6"/>
  <c r="L11"/>
  <c r="L10"/>
  <c r="L21"/>
  <c r="L19"/>
  <c r="L13"/>
  <c r="L18"/>
  <c r="L14"/>
  <c r="L20"/>
  <c r="L8"/>
  <c r="L16"/>
  <c r="L12"/>
  <c r="L17"/>
  <c r="L15"/>
  <c r="L9" i="4"/>
  <c r="L14"/>
  <c r="L8"/>
  <c r="L13"/>
  <c r="L12"/>
  <c r="L10"/>
  <c r="L11"/>
</calcChain>
</file>

<file path=xl/sharedStrings.xml><?xml version="1.0" encoding="utf-8"?>
<sst xmlns="http://schemas.openxmlformats.org/spreadsheetml/2006/main" count="483" uniqueCount="167">
  <si>
    <t xml:space="preserve">Присутствовали: </t>
  </si>
  <si>
    <t xml:space="preserve">Отсутствовали: 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</si>
  <si>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</si>
  <si>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</si>
  <si>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</si>
  <si>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</si>
  <si>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</si>
  <si>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</si>
  <si>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</si>
  <si>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</si>
  <si>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</si>
  <si>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</si>
  <si>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</si>
  <si>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</si>
  <si>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</si>
  <si>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ОБЖ</t>
  </si>
  <si>
    <t>Петровский</t>
  </si>
  <si>
    <t>Епишкина Анастасия Александровна</t>
  </si>
  <si>
    <t>МБОУ СОШ №2</t>
  </si>
  <si>
    <t>8Б</t>
  </si>
  <si>
    <t>Лупандин Валерий Викторович</t>
  </si>
  <si>
    <t>Прокофьева Варвара Андреевна</t>
  </si>
  <si>
    <t>Кайдарин Сергей Георгиевич</t>
  </si>
  <si>
    <t>Феоктистов Еремей Андреевич</t>
  </si>
  <si>
    <t>МБОУ ООШ с. Новозахаркино</t>
  </si>
  <si>
    <t>МОУ "СОШ с. Озерки"</t>
  </si>
  <si>
    <t>Орешина Алла Владимировна</t>
  </si>
  <si>
    <t>МОУ "СОШ № 1 г. Петровска"</t>
  </si>
  <si>
    <t>Соловьев Сергей Владимирович</t>
  </si>
  <si>
    <t>Сысуева Екатерина Алексеевна</t>
  </si>
  <si>
    <t>МОУ СОШ № 3 г. Петровска</t>
  </si>
  <si>
    <t>ГБОУ СО "Санаторная школа-интернат г. Петровска"</t>
  </si>
  <si>
    <t>Уханов Михаил Михайлович</t>
  </si>
  <si>
    <t>Терехина Яна Алексаавна</t>
  </si>
  <si>
    <t>МБОУ ООШ № 5</t>
  </si>
  <si>
    <t>Теплякова Дарья Андреевна</t>
  </si>
  <si>
    <t>Июльская Елизавета Юрьевна</t>
  </si>
  <si>
    <t>МОУ ООШ с. Березовка 1-я</t>
  </si>
  <si>
    <t>Яковлев Геннадий Анатольевич</t>
  </si>
  <si>
    <t>МБОУ "СОШ № 8 г. Петровска"</t>
  </si>
  <si>
    <t>Смирнов Владимир Владимирович</t>
  </si>
  <si>
    <t xml:space="preserve">Присутствовали:    </t>
  </si>
  <si>
    <t>9А</t>
  </si>
  <si>
    <t>Чеснокова Виолетта Сергеевна</t>
  </si>
  <si>
    <t>9Б</t>
  </si>
  <si>
    <t>Найденкова Полина Игоревна</t>
  </si>
  <si>
    <t>Приданцев Дмитрий Вадимович</t>
  </si>
  <si>
    <t>Чапурин Вадим Юрьевич</t>
  </si>
  <si>
    <t>Гурина Александра Вячеславовна</t>
  </si>
  <si>
    <t>Пчелинцев Данила Александрович</t>
  </si>
  <si>
    <t>Янбеков Артем Русланович</t>
  </si>
  <si>
    <t>Малыгин Ефим Владиславович</t>
  </si>
  <si>
    <t>Сулейманов Сулейман Ренатович</t>
  </si>
  <si>
    <t>Оноприенко Никита Александрович</t>
  </si>
  <si>
    <t>Котлова Ульяна Олеговна</t>
  </si>
  <si>
    <t>Дыбошин Кирилл Константинович</t>
  </si>
  <si>
    <t>Герасимов Дмитрий Сергеевич</t>
  </si>
  <si>
    <t>Приказчикова Алена Андреевна</t>
  </si>
  <si>
    <t>Косолапова Мария Александровна</t>
  </si>
  <si>
    <t>МБОУ СОШ с. Таволожка</t>
  </si>
  <si>
    <t>Иванова Любовь Викторовна</t>
  </si>
  <si>
    <t>Прохорова Елизавета Алексеевна</t>
  </si>
  <si>
    <t>9а</t>
  </si>
  <si>
    <t>Прохорова Варвара Алексеевна</t>
  </si>
  <si>
    <t>Дмитриев Егор Алексеевич</t>
  </si>
  <si>
    <t>9б</t>
  </si>
  <si>
    <t>Абрамова Ксения Владимировна</t>
  </si>
  <si>
    <t>Бердин Игорь Алексеевич</t>
  </si>
  <si>
    <t>Гамаюнов Егор Ефимович</t>
  </si>
  <si>
    <t>Душутин Станислав Игоревич</t>
  </si>
  <si>
    <t>Астафьев Виктор Алексеевич</t>
  </si>
  <si>
    <t>Копейкин Данил Алексеевич</t>
  </si>
  <si>
    <t>Коноплянников Дмитрий Александрович</t>
  </si>
  <si>
    <t>Чвилева Елизавета Андреевна</t>
  </si>
  <si>
    <t>Иванова Алина Сергеевна</t>
  </si>
  <si>
    <t>Федотова Ирина Ивановна</t>
  </si>
  <si>
    <t>Уполовников Валерий Юрьевич</t>
  </si>
  <si>
    <t>Павленко Егор Михайлович</t>
  </si>
  <si>
    <t>Тыпек Кирилл Сергеевич</t>
  </si>
  <si>
    <t>Кондаков Кирилл Алексеевич</t>
  </si>
  <si>
    <t>Самараев Иван Дмитриевич</t>
  </si>
  <si>
    <t>Артемов Алексей Васильевич</t>
  </si>
  <si>
    <t>Куприянов Семен Александрович</t>
  </si>
  <si>
    <t>Вьюгин Иван Иванович</t>
  </si>
  <si>
    <t>Егоров Никита Александрович</t>
  </si>
  <si>
    <t>Лупандин Евгений Андреевич</t>
  </si>
  <si>
    <t>Тевеляева Диана Вячеславовна</t>
  </si>
  <si>
    <t>Зиновьев Леонид Дмитриевич</t>
  </si>
  <si>
    <t>Иванов Илья Олегович</t>
  </si>
  <si>
    <t>Семененко Диана Николаевна</t>
  </si>
  <si>
    <t>Перелыгина Альбина Сергеевна</t>
  </si>
  <si>
    <t>Подмаркова Неля Маратовна</t>
  </si>
  <si>
    <t>Кахцрикян Алиса Гришевна</t>
  </si>
  <si>
    <t>Аникина Екатерина Владимировна</t>
  </si>
  <si>
    <t>Учаев Владимир Сергеевич</t>
  </si>
  <si>
    <t>Смирнов Егор Владимирович</t>
  </si>
  <si>
    <t>Коршунов Иван Михайлович</t>
  </si>
  <si>
    <t>Евстигнеев Алексей Вячеславович</t>
  </si>
  <si>
    <t>Мохов Виктор Георгиевич</t>
  </si>
  <si>
    <t>Приказчикова Марина Александровна</t>
  </si>
  <si>
    <t>Протокол заседания жюри школьного этапа всероссийской олимпиады школьников по ОБЖ  ПЕТРОВКИЙ от 17,18.11.2021 года</t>
  </si>
  <si>
    <t xml:space="preserve">Повестка: утверждение результатов муниципального этапа всероссийской олимпиады </t>
  </si>
  <si>
    <t xml:space="preserve">Решили: утвердить результаты муниципального этапа всероссийской олимпиады </t>
  </si>
  <si>
    <t>ОБЖ-08-07</t>
  </si>
  <si>
    <t>ОБЖ-08-06</t>
  </si>
  <si>
    <t>ОБЖ-08-05</t>
  </si>
  <si>
    <t>ОБЖ-08-04</t>
  </si>
  <si>
    <t>ОБЖ-08-03</t>
  </si>
  <si>
    <t>ОБЖ-08-02</t>
  </si>
  <si>
    <t>ОБЖ-08-01</t>
  </si>
  <si>
    <t>ОБЖ-09-18</t>
  </si>
  <si>
    <t>ОБЖ-09-17</t>
  </si>
  <si>
    <t>ОБЖ-09-16</t>
  </si>
  <si>
    <t>ОБЖ-09-15</t>
  </si>
  <si>
    <t>ОБЖ-09-14</t>
  </si>
  <si>
    <t>ОБЖ-09-13</t>
  </si>
  <si>
    <t>ОБЖ-09-12</t>
  </si>
  <si>
    <t>ОБЖ-09-11</t>
  </si>
  <si>
    <t>ОБЖ-09-10</t>
  </si>
  <si>
    <t>ОБЖ-09-09</t>
  </si>
  <si>
    <t>ОБЖ-09-08</t>
  </si>
  <si>
    <t>ОБЖ-09-07</t>
  </si>
  <si>
    <t>ОБЖ-09-06</t>
  </si>
  <si>
    <t>ОБЖ-09-05</t>
  </si>
  <si>
    <t>ОБЖ-09-04</t>
  </si>
  <si>
    <t>ОБЖ-09-03</t>
  </si>
  <si>
    <t>ОБЖ-09-02</t>
  </si>
  <si>
    <t>ОБЖ-09-01</t>
  </si>
  <si>
    <t>ОБЖ- 10-14</t>
  </si>
  <si>
    <t>ОБЖ-10-13</t>
  </si>
  <si>
    <t>ОБЖ-10-12</t>
  </si>
  <si>
    <t>ОБЖ-10-11</t>
  </si>
  <si>
    <t>ОБЖ-10-10</t>
  </si>
  <si>
    <t>ОБЖ-10-09</t>
  </si>
  <si>
    <t>ОБЖ-10-08</t>
  </si>
  <si>
    <t>ОБЖ-10-07</t>
  </si>
  <si>
    <t>ОБЖ-10-06</t>
  </si>
  <si>
    <t>ОБЖ-10-05</t>
  </si>
  <si>
    <t>ОБЖ-10-04</t>
  </si>
  <si>
    <t>ОБЖ-10-03</t>
  </si>
  <si>
    <t>ОБЖ-10-02</t>
  </si>
  <si>
    <t>ОБЖ-10-01</t>
  </si>
  <si>
    <t>ОБЖ-11-17</t>
  </si>
  <si>
    <t>ОБЖ-11-16</t>
  </si>
  <si>
    <t>ОБЖ-11-15</t>
  </si>
  <si>
    <t>ОБЖ-11-14</t>
  </si>
  <si>
    <t>ОБЖ-11-13</t>
  </si>
  <si>
    <t>ОБЖ-11-12</t>
  </si>
  <si>
    <t>ОБЖ-11-11</t>
  </si>
  <si>
    <t>ОБЖ-11-10</t>
  </si>
  <si>
    <t>ОБЖ-11-09</t>
  </si>
  <si>
    <t>ОБЖ-11-08</t>
  </si>
  <si>
    <t>ОБЖ-11-07</t>
  </si>
  <si>
    <t>ОБЖ-11-06</t>
  </si>
  <si>
    <t>ОБЖ-11-05</t>
  </si>
  <si>
    <t>ОБЖ-11-04</t>
  </si>
  <si>
    <t>ОБЖ-11-03</t>
  </si>
  <si>
    <t>ОБЖ-11-02</t>
  </si>
  <si>
    <t>ОБЖ-11-01</t>
  </si>
  <si>
    <t>Теоретический тур</t>
  </si>
  <si>
    <t>Практический тур</t>
  </si>
  <si>
    <t>Галкина Ангелина Константиновна</t>
  </si>
  <si>
    <t>Новичкова Екатерина Александровна</t>
  </si>
  <si>
    <t>Председатель жюри:</t>
  </si>
  <si>
    <t>Члены:</t>
  </si>
  <si>
    <t>призер</t>
  </si>
  <si>
    <t>победитель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</si>
</sst>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9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0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3" fillId="4" borderId="0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4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6" borderId="13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9" fillId="2" borderId="26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center" vertical="center" wrapText="1"/>
    </xf>
    <xf numFmtId="0" fontId="5" fillId="6" borderId="24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4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workbookViewId="0">
      <selection activeCell="L14" sqref="L14"/>
    </sheetView>
  </sheetViews>
  <sheetFormatPr defaultRowHeight="15"/>
  <cols>
    <col min="1" max="1" width="9.7109375" customWidth="1"/>
    <col min="2" max="2" width="3.7109375" customWidth="1"/>
    <col min="3" max="3" width="14.28515625" customWidth="1"/>
    <col min="4" max="4" width="28.5703125" customWidth="1"/>
    <col min="5" max="5" width="24.28515625" customWidth="1"/>
    <col min="6" max="6" width="5.28515625" customWidth="1"/>
    <col min="7" max="7" width="9.7109375" customWidth="1"/>
    <col min="8" max="8" width="7.28515625" customWidth="1"/>
    <col min="9" max="9" width="7.7109375" customWidth="1"/>
    <col min="10" max="10" width="4.42578125" customWidth="1"/>
    <col min="11" max="11" width="6.28515625" customWidth="1"/>
    <col min="12" max="12" width="11.28515625" customWidth="1"/>
    <col min="13" max="13" width="7.5703125" customWidth="1"/>
    <col min="14" max="14" width="6.85546875" customWidth="1"/>
    <col min="15" max="15" width="30.28515625" customWidth="1"/>
  </cols>
  <sheetData>
    <row r="1" spans="1:15">
      <c r="A1" s="158" t="s">
        <v>100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5">
      <c r="A2" s="158" t="s">
        <v>0</v>
      </c>
      <c r="B2" s="158"/>
      <c r="C2" s="158"/>
      <c r="D2" s="159"/>
      <c r="E2" s="141">
        <v>6</v>
      </c>
      <c r="F2" s="12"/>
      <c r="G2" s="12"/>
      <c r="H2" s="12"/>
      <c r="I2" s="12"/>
      <c r="J2" s="12"/>
      <c r="K2" s="12"/>
      <c r="L2" s="12"/>
      <c r="M2" s="12"/>
    </row>
    <row r="3" spans="1:15">
      <c r="A3" s="158" t="s">
        <v>1</v>
      </c>
      <c r="B3" s="158"/>
      <c r="C3" s="158"/>
      <c r="D3" s="159"/>
      <c r="E3" s="141">
        <v>0</v>
      </c>
      <c r="F3" s="12"/>
      <c r="G3" s="12"/>
      <c r="H3" s="12"/>
      <c r="I3" s="12"/>
      <c r="J3" s="12"/>
      <c r="K3" s="12"/>
      <c r="L3" s="12"/>
      <c r="M3" s="12"/>
    </row>
    <row r="4" spans="1:15">
      <c r="A4" s="158" t="s">
        <v>101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5" ht="15.75" thickBot="1">
      <c r="A5" s="158" t="s">
        <v>102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5" ht="17.25" customHeight="1">
      <c r="A6" s="63"/>
      <c r="B6" s="64"/>
      <c r="C6" s="64"/>
      <c r="D6" s="64"/>
      <c r="E6" s="64"/>
      <c r="F6" s="64"/>
      <c r="G6" s="64"/>
      <c r="H6" s="156" t="s">
        <v>159</v>
      </c>
      <c r="I6" s="156" t="s">
        <v>160</v>
      </c>
      <c r="J6" s="160" t="s">
        <v>2</v>
      </c>
      <c r="K6" s="152" t="s">
        <v>3</v>
      </c>
      <c r="L6" s="152" t="s">
        <v>4</v>
      </c>
      <c r="M6" s="152" t="s">
        <v>5</v>
      </c>
      <c r="N6" s="152" t="s">
        <v>6</v>
      </c>
      <c r="O6" s="154" t="s">
        <v>7</v>
      </c>
    </row>
    <row r="7" spans="1:15" ht="48.75" thickBot="1">
      <c r="A7" s="87" t="s">
        <v>8</v>
      </c>
      <c r="B7" s="88" t="s">
        <v>9</v>
      </c>
      <c r="C7" s="88" t="s">
        <v>10</v>
      </c>
      <c r="D7" s="88" t="s">
        <v>11</v>
      </c>
      <c r="E7" s="88" t="s">
        <v>12</v>
      </c>
      <c r="F7" s="88" t="s">
        <v>13</v>
      </c>
      <c r="G7" s="89" t="s">
        <v>14</v>
      </c>
      <c r="H7" s="157"/>
      <c r="I7" s="157"/>
      <c r="J7" s="161"/>
      <c r="K7" s="153"/>
      <c r="L7" s="153"/>
      <c r="M7" s="153"/>
      <c r="N7" s="153"/>
      <c r="O7" s="155"/>
    </row>
    <row r="8" spans="1:15" ht="22.15" customHeight="1">
      <c r="A8" s="78" t="s">
        <v>15</v>
      </c>
      <c r="B8" s="79">
        <v>1</v>
      </c>
      <c r="C8" s="80" t="s">
        <v>16</v>
      </c>
      <c r="D8" s="81" t="s">
        <v>17</v>
      </c>
      <c r="E8" s="81" t="s">
        <v>18</v>
      </c>
      <c r="F8" s="79" t="s">
        <v>19</v>
      </c>
      <c r="G8" s="79" t="s">
        <v>107</v>
      </c>
      <c r="H8" s="79">
        <v>45</v>
      </c>
      <c r="I8" s="79">
        <v>65</v>
      </c>
      <c r="J8" s="82"/>
      <c r="K8" s="83"/>
      <c r="L8" s="84">
        <f>SUM(H8:K8)</f>
        <v>110</v>
      </c>
      <c r="M8" s="142" t="s">
        <v>165</v>
      </c>
      <c r="N8" s="85"/>
      <c r="O8" s="86" t="s">
        <v>20</v>
      </c>
    </row>
    <row r="9" spans="1:15" ht="15" customHeight="1">
      <c r="A9" s="65" t="s">
        <v>15</v>
      </c>
      <c r="B9" s="13">
        <v>2</v>
      </c>
      <c r="C9" s="20" t="s">
        <v>16</v>
      </c>
      <c r="D9" s="14" t="s">
        <v>21</v>
      </c>
      <c r="E9" s="14" t="s">
        <v>18</v>
      </c>
      <c r="F9" s="13" t="s">
        <v>19</v>
      </c>
      <c r="G9" s="13" t="s">
        <v>106</v>
      </c>
      <c r="H9" s="13">
        <v>39</v>
      </c>
      <c r="I9" s="13">
        <v>55</v>
      </c>
      <c r="J9" s="21"/>
      <c r="K9" s="6"/>
      <c r="L9" s="58">
        <f>SUM(H9:K9)</f>
        <v>94</v>
      </c>
      <c r="M9" s="33"/>
      <c r="N9" s="44"/>
      <c r="O9" s="66" t="s">
        <v>20</v>
      </c>
    </row>
    <row r="10" spans="1:15" ht="15.6" customHeight="1">
      <c r="A10" s="65" t="s">
        <v>15</v>
      </c>
      <c r="B10" s="13">
        <v>3</v>
      </c>
      <c r="C10" s="20" t="s">
        <v>16</v>
      </c>
      <c r="D10" s="14" t="s">
        <v>23</v>
      </c>
      <c r="E10" s="14" t="s">
        <v>24</v>
      </c>
      <c r="F10" s="14">
        <v>8</v>
      </c>
      <c r="G10" s="13" t="s">
        <v>109</v>
      </c>
      <c r="H10" s="14">
        <v>58.5</v>
      </c>
      <c r="I10" s="14">
        <v>55</v>
      </c>
      <c r="J10" s="21"/>
      <c r="K10" s="20"/>
      <c r="L10" s="59">
        <f>SUM(H10:K10)</f>
        <v>113.5</v>
      </c>
      <c r="M10" s="33" t="s">
        <v>165</v>
      </c>
      <c r="N10" s="44"/>
      <c r="O10" s="66" t="s">
        <v>22</v>
      </c>
    </row>
    <row r="11" spans="1:15" ht="24">
      <c r="A11" s="67" t="s">
        <v>15</v>
      </c>
      <c r="B11" s="61">
        <v>6</v>
      </c>
      <c r="C11" s="60" t="s">
        <v>16</v>
      </c>
      <c r="D11" s="62" t="s">
        <v>29</v>
      </c>
      <c r="E11" s="62" t="s">
        <v>27</v>
      </c>
      <c r="F11" s="62"/>
      <c r="G11" s="61" t="s">
        <v>108</v>
      </c>
      <c r="H11" s="62">
        <v>40.5</v>
      </c>
      <c r="I11" s="14">
        <v>65</v>
      </c>
      <c r="J11" s="21"/>
      <c r="K11" s="20"/>
      <c r="L11" s="59">
        <f>SUM(H11:K11)</f>
        <v>105.5</v>
      </c>
      <c r="M11" s="33" t="s">
        <v>165</v>
      </c>
      <c r="N11" s="44"/>
      <c r="O11" s="66" t="s">
        <v>28</v>
      </c>
    </row>
    <row r="12" spans="1:15" ht="22.9" customHeight="1">
      <c r="A12" s="67" t="s">
        <v>15</v>
      </c>
      <c r="B12" s="61">
        <v>8</v>
      </c>
      <c r="C12" s="60" t="s">
        <v>16</v>
      </c>
      <c r="D12" s="62" t="s">
        <v>33</v>
      </c>
      <c r="E12" s="62" t="s">
        <v>34</v>
      </c>
      <c r="F12" s="62">
        <v>8</v>
      </c>
      <c r="G12" s="61" t="s">
        <v>104</v>
      </c>
      <c r="H12" s="62">
        <v>40.5</v>
      </c>
      <c r="I12" s="14">
        <v>50</v>
      </c>
      <c r="J12" s="21"/>
      <c r="K12" s="20"/>
      <c r="L12" s="59">
        <f>SUM(H12:K12)</f>
        <v>90.5</v>
      </c>
      <c r="M12" s="33"/>
      <c r="N12" s="44"/>
      <c r="O12" s="66" t="s">
        <v>99</v>
      </c>
    </row>
    <row r="13" spans="1:15" ht="19.899999999999999" customHeight="1">
      <c r="A13" s="67" t="s">
        <v>15</v>
      </c>
      <c r="B13" s="61">
        <v>9</v>
      </c>
      <c r="C13" s="60" t="s">
        <v>16</v>
      </c>
      <c r="D13" s="62" t="s">
        <v>35</v>
      </c>
      <c r="E13" s="62" t="s">
        <v>34</v>
      </c>
      <c r="F13" s="62">
        <v>8</v>
      </c>
      <c r="G13" s="61" t="s">
        <v>103</v>
      </c>
      <c r="H13" s="62">
        <v>58.5</v>
      </c>
      <c r="I13" s="14">
        <v>50</v>
      </c>
      <c r="J13" s="21"/>
      <c r="K13" s="20"/>
      <c r="L13" s="59">
        <f>SUM(H13:K13)</f>
        <v>108.5</v>
      </c>
      <c r="M13" s="33" t="s">
        <v>165</v>
      </c>
      <c r="N13" s="44"/>
      <c r="O13" s="66" t="s">
        <v>99</v>
      </c>
    </row>
    <row r="14" spans="1:15" ht="19.899999999999999" customHeight="1" thickBot="1">
      <c r="A14" s="68" t="s">
        <v>15</v>
      </c>
      <c r="B14" s="69">
        <v>11</v>
      </c>
      <c r="C14" s="70" t="s">
        <v>16</v>
      </c>
      <c r="D14" s="71" t="s">
        <v>36</v>
      </c>
      <c r="E14" s="71" t="s">
        <v>34</v>
      </c>
      <c r="F14" s="71">
        <v>8</v>
      </c>
      <c r="G14" s="69" t="s">
        <v>105</v>
      </c>
      <c r="H14" s="71">
        <v>39</v>
      </c>
      <c r="I14" s="72">
        <v>55</v>
      </c>
      <c r="J14" s="73"/>
      <c r="K14" s="74"/>
      <c r="L14" s="75">
        <f>SUM(H14:K14)</f>
        <v>94</v>
      </c>
      <c r="M14" s="76"/>
      <c r="N14" s="76"/>
      <c r="O14" s="77" t="s">
        <v>99</v>
      </c>
    </row>
    <row r="15" spans="1:15">
      <c r="A15" s="130" t="s">
        <v>163</v>
      </c>
      <c r="B15" s="131"/>
      <c r="C15" s="131"/>
      <c r="D15" s="128"/>
      <c r="E15" s="124"/>
      <c r="F15" s="124"/>
      <c r="G15" s="124"/>
      <c r="H15" s="16"/>
      <c r="I15" s="16"/>
      <c r="J15" s="17"/>
      <c r="K15" s="16"/>
      <c r="L15" s="16"/>
      <c r="M15" s="18"/>
      <c r="N15" s="18"/>
      <c r="O15" s="19"/>
    </row>
    <row r="16" spans="1:15" ht="15" customHeight="1">
      <c r="A16" s="127" t="s">
        <v>40</v>
      </c>
      <c r="B16" s="129"/>
      <c r="C16" s="129"/>
      <c r="D16" s="129"/>
      <c r="E16" s="123"/>
      <c r="F16" s="123"/>
      <c r="G16" s="123"/>
    </row>
    <row r="17" spans="1:9" ht="13.15" customHeight="1">
      <c r="A17" s="130" t="s">
        <v>164</v>
      </c>
      <c r="B17" s="129"/>
      <c r="C17" s="129"/>
      <c r="D17" s="129"/>
      <c r="E17" s="123"/>
      <c r="F17" s="123"/>
      <c r="G17" s="123"/>
    </row>
    <row r="18" spans="1:9" ht="12" customHeight="1">
      <c r="A18" s="127" t="s">
        <v>162</v>
      </c>
      <c r="B18" s="129"/>
      <c r="C18" s="129"/>
      <c r="D18" s="129"/>
      <c r="E18" s="123"/>
      <c r="F18" s="123"/>
      <c r="G18" s="123"/>
    </row>
    <row r="19" spans="1:9" ht="12" customHeight="1">
      <c r="A19" s="127" t="s">
        <v>28</v>
      </c>
      <c r="B19" s="129"/>
      <c r="C19" s="129"/>
      <c r="D19" s="129"/>
      <c r="E19" s="123"/>
      <c r="F19" s="123"/>
      <c r="G19" s="123"/>
    </row>
    <row r="20" spans="1:9" ht="11.45" customHeight="1">
      <c r="A20" s="127" t="s">
        <v>98</v>
      </c>
      <c r="B20" s="129"/>
      <c r="C20" s="129"/>
      <c r="D20" s="129"/>
      <c r="E20" s="123"/>
      <c r="F20" s="123"/>
      <c r="G20" s="123"/>
    </row>
    <row r="21" spans="1:9" ht="14.45" customHeight="1">
      <c r="A21" s="127" t="s">
        <v>76</v>
      </c>
      <c r="B21" s="125"/>
      <c r="C21" s="126"/>
      <c r="D21" s="126"/>
      <c r="E21" s="15"/>
    </row>
    <row r="22" spans="1:9" ht="15" customHeight="1">
      <c r="A22" s="151" t="s">
        <v>99</v>
      </c>
      <c r="B22" s="151"/>
      <c r="C22" s="151"/>
      <c r="D22" s="15"/>
      <c r="E22" s="15"/>
    </row>
    <row r="23" spans="1:9">
      <c r="E23" s="4"/>
      <c r="F23" s="4"/>
      <c r="G23" s="4"/>
      <c r="H23" s="4"/>
      <c r="I23" s="4"/>
    </row>
    <row r="37" ht="28.5" customHeight="1"/>
    <row r="38" ht="27.75" customHeight="1"/>
    <row r="39" ht="36" customHeight="1"/>
    <row r="40" ht="21.75" customHeight="1"/>
  </sheetData>
  <autoFilter ref="A6:O1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4">
    <mergeCell ref="A1:M1"/>
    <mergeCell ref="A2:D2"/>
    <mergeCell ref="A3:D3"/>
    <mergeCell ref="A4:M4"/>
    <mergeCell ref="A5:M5"/>
    <mergeCell ref="A22:C22"/>
    <mergeCell ref="N6:N7"/>
    <mergeCell ref="O6:O7"/>
    <mergeCell ref="H6:H7"/>
    <mergeCell ref="I6:I7"/>
    <mergeCell ref="J6:J7"/>
    <mergeCell ref="K6:K7"/>
    <mergeCell ref="L6:L7"/>
    <mergeCell ref="M6:M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topLeftCell="A4" zoomScale="90" zoomScaleSheetLayoutView="90" workbookViewId="0">
      <selection activeCell="L20" sqref="L20"/>
    </sheetView>
  </sheetViews>
  <sheetFormatPr defaultRowHeight="15"/>
  <cols>
    <col min="1" max="1" width="10.140625" customWidth="1"/>
    <col min="2" max="2" width="5.7109375" customWidth="1"/>
    <col min="3" max="3" width="14.140625" customWidth="1"/>
    <col min="4" max="4" width="30.5703125" customWidth="1"/>
    <col min="5" max="5" width="41" customWidth="1"/>
    <col min="6" max="6" width="5.42578125" customWidth="1"/>
    <col min="7" max="7" width="9" customWidth="1"/>
    <col min="8" max="8" width="6.42578125" customWidth="1"/>
    <col min="9" max="9" width="7" customWidth="1"/>
    <col min="10" max="10" width="4.7109375" customWidth="1"/>
    <col min="11" max="11" width="5.42578125" customWidth="1"/>
    <col min="12" max="12" width="8.7109375" customWidth="1"/>
    <col min="13" max="13" width="9.28515625" customWidth="1"/>
    <col min="14" max="14" width="5" customWidth="1"/>
    <col min="15" max="15" width="24.28515625" customWidth="1"/>
  </cols>
  <sheetData>
    <row r="1" spans="1:15">
      <c r="A1" s="158" t="s">
        <v>100</v>
      </c>
      <c r="B1" s="158"/>
      <c r="C1" s="158"/>
      <c r="D1" s="158"/>
      <c r="E1" s="158"/>
      <c r="F1" s="158"/>
      <c r="G1" s="158"/>
      <c r="H1" s="158"/>
      <c r="I1" s="158"/>
    </row>
    <row r="2" spans="1:15">
      <c r="A2" s="158" t="s">
        <v>41</v>
      </c>
      <c r="B2" s="158"/>
      <c r="C2" s="158"/>
      <c r="D2" s="159"/>
      <c r="E2" s="141">
        <v>6</v>
      </c>
      <c r="F2" s="12"/>
      <c r="G2" s="12"/>
      <c r="H2" s="12"/>
      <c r="I2" s="12"/>
    </row>
    <row r="3" spans="1:15">
      <c r="A3" s="158" t="s">
        <v>1</v>
      </c>
      <c r="B3" s="158"/>
      <c r="C3" s="158"/>
      <c r="D3" s="159"/>
      <c r="E3" s="141">
        <v>0</v>
      </c>
      <c r="F3" s="12"/>
      <c r="G3" s="12"/>
      <c r="H3" s="12"/>
      <c r="I3" s="12"/>
    </row>
    <row r="4" spans="1:15" ht="14.45" customHeight="1">
      <c r="A4" s="158" t="s">
        <v>101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5" ht="14.45" customHeight="1" thickBot="1">
      <c r="A5" s="158" t="s">
        <v>102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5" ht="21" customHeight="1">
      <c r="A6" s="90"/>
      <c r="B6" s="91"/>
      <c r="C6" s="91"/>
      <c r="D6" s="91"/>
      <c r="E6" s="91"/>
      <c r="F6" s="91"/>
      <c r="G6" s="91"/>
      <c r="H6" s="156" t="s">
        <v>159</v>
      </c>
      <c r="I6" s="156" t="s">
        <v>160</v>
      </c>
      <c r="J6" s="168" t="s">
        <v>2</v>
      </c>
      <c r="K6" s="164" t="s">
        <v>3</v>
      </c>
      <c r="L6" s="164" t="s">
        <v>4</v>
      </c>
      <c r="M6" s="164" t="s">
        <v>5</v>
      </c>
      <c r="N6" s="164" t="s">
        <v>6</v>
      </c>
      <c r="O6" s="166" t="s">
        <v>7</v>
      </c>
    </row>
    <row r="7" spans="1:15" ht="37.15" customHeight="1" thickBot="1">
      <c r="A7" s="103" t="s">
        <v>8</v>
      </c>
      <c r="B7" s="88" t="s">
        <v>9</v>
      </c>
      <c r="C7" s="88" t="s">
        <v>10</v>
      </c>
      <c r="D7" s="88" t="s">
        <v>11</v>
      </c>
      <c r="E7" s="88" t="s">
        <v>12</v>
      </c>
      <c r="F7" s="88" t="s">
        <v>13</v>
      </c>
      <c r="G7" s="89" t="s">
        <v>14</v>
      </c>
      <c r="H7" s="157"/>
      <c r="I7" s="157"/>
      <c r="J7" s="169"/>
      <c r="K7" s="165"/>
      <c r="L7" s="165"/>
      <c r="M7" s="165"/>
      <c r="N7" s="165"/>
      <c r="O7" s="167"/>
    </row>
    <row r="8" spans="1:15" ht="23.45" customHeight="1">
      <c r="A8" s="132" t="s">
        <v>15</v>
      </c>
      <c r="B8" s="133">
        <v>1</v>
      </c>
      <c r="C8" s="134" t="s">
        <v>16</v>
      </c>
      <c r="D8" s="135" t="s">
        <v>43</v>
      </c>
      <c r="E8" s="135" t="s">
        <v>18</v>
      </c>
      <c r="F8" s="135" t="s">
        <v>44</v>
      </c>
      <c r="G8" s="135" t="s">
        <v>126</v>
      </c>
      <c r="H8" s="135">
        <v>36</v>
      </c>
      <c r="I8" s="135">
        <v>55</v>
      </c>
      <c r="J8" s="136"/>
      <c r="K8" s="137"/>
      <c r="L8" s="138">
        <f>SUM(H8:K8)</f>
        <v>91</v>
      </c>
      <c r="M8" s="139"/>
      <c r="N8" s="139"/>
      <c r="O8" s="140" t="s">
        <v>20</v>
      </c>
    </row>
    <row r="9" spans="1:15" ht="22.9" customHeight="1">
      <c r="A9" s="92" t="s">
        <v>15</v>
      </c>
      <c r="B9" s="48">
        <v>2</v>
      </c>
      <c r="C9" s="5" t="s">
        <v>16</v>
      </c>
      <c r="D9" s="2" t="s">
        <v>45</v>
      </c>
      <c r="E9" s="2" t="s">
        <v>18</v>
      </c>
      <c r="F9" s="2" t="s">
        <v>42</v>
      </c>
      <c r="G9" s="1" t="s">
        <v>125</v>
      </c>
      <c r="H9" s="2">
        <v>42</v>
      </c>
      <c r="I9" s="2">
        <v>50</v>
      </c>
      <c r="J9" s="10"/>
      <c r="K9" s="2"/>
      <c r="L9" s="56">
        <f>SUM(H9:K9)</f>
        <v>92</v>
      </c>
      <c r="M9" s="49"/>
      <c r="N9" s="49"/>
      <c r="O9" s="93" t="s">
        <v>20</v>
      </c>
    </row>
    <row r="10" spans="1:15" ht="19.899999999999999" customHeight="1">
      <c r="A10" s="92" t="s">
        <v>15</v>
      </c>
      <c r="B10" s="48">
        <v>3</v>
      </c>
      <c r="C10" s="5" t="s">
        <v>16</v>
      </c>
      <c r="D10" s="11" t="s">
        <v>46</v>
      </c>
      <c r="E10" s="11" t="s">
        <v>18</v>
      </c>
      <c r="F10" s="8" t="s">
        <v>42</v>
      </c>
      <c r="G10" s="1" t="s">
        <v>127</v>
      </c>
      <c r="H10" s="8">
        <v>32</v>
      </c>
      <c r="I10" s="8">
        <v>60</v>
      </c>
      <c r="J10" s="10"/>
      <c r="K10" s="2"/>
      <c r="L10" s="56">
        <f>SUM(H10:K10)</f>
        <v>92</v>
      </c>
      <c r="M10" s="49"/>
      <c r="N10" s="2"/>
      <c r="O10" s="94" t="s">
        <v>20</v>
      </c>
    </row>
    <row r="11" spans="1:15" ht="19.149999999999999" customHeight="1">
      <c r="A11" s="92" t="s">
        <v>15</v>
      </c>
      <c r="B11" s="48">
        <v>4</v>
      </c>
      <c r="C11" s="5" t="s">
        <v>16</v>
      </c>
      <c r="D11" s="50" t="s">
        <v>47</v>
      </c>
      <c r="E11" s="2" t="s">
        <v>30</v>
      </c>
      <c r="F11" s="2">
        <v>9</v>
      </c>
      <c r="G11" s="1" t="s">
        <v>124</v>
      </c>
      <c r="H11" s="9">
        <v>47</v>
      </c>
      <c r="I11" s="9">
        <v>65</v>
      </c>
      <c r="J11" s="10"/>
      <c r="K11" s="2"/>
      <c r="L11" s="56">
        <f>SUM(H11:K11)</f>
        <v>112</v>
      </c>
      <c r="M11" s="49" t="s">
        <v>165</v>
      </c>
      <c r="N11" s="49"/>
      <c r="O11" s="94" t="s">
        <v>98</v>
      </c>
    </row>
    <row r="12" spans="1:15" ht="19.899999999999999" customHeight="1">
      <c r="A12" s="92" t="s">
        <v>15</v>
      </c>
      <c r="B12" s="48">
        <v>5</v>
      </c>
      <c r="C12" s="5" t="s">
        <v>16</v>
      </c>
      <c r="D12" s="50" t="s">
        <v>48</v>
      </c>
      <c r="E12" s="2" t="s">
        <v>37</v>
      </c>
      <c r="F12" s="2">
        <v>9</v>
      </c>
      <c r="G12" s="1" t="s">
        <v>114</v>
      </c>
      <c r="H12" s="9">
        <v>38</v>
      </c>
      <c r="I12" s="9">
        <v>10</v>
      </c>
      <c r="J12" s="10"/>
      <c r="K12" s="2"/>
      <c r="L12" s="56">
        <f t="shared" ref="L12:L19" si="0">SUM(H12:K12)</f>
        <v>48</v>
      </c>
      <c r="M12" s="49"/>
      <c r="N12" s="49"/>
      <c r="O12" s="93" t="s">
        <v>38</v>
      </c>
    </row>
    <row r="13" spans="1:15" ht="25.15" customHeight="1">
      <c r="A13" s="92" t="s">
        <v>15</v>
      </c>
      <c r="B13" s="48">
        <v>6</v>
      </c>
      <c r="C13" s="51" t="s">
        <v>16</v>
      </c>
      <c r="D13" s="52" t="s">
        <v>49</v>
      </c>
      <c r="E13" s="52" t="s">
        <v>37</v>
      </c>
      <c r="F13" s="52">
        <v>9</v>
      </c>
      <c r="G13" s="1" t="s">
        <v>115</v>
      </c>
      <c r="H13" s="52">
        <v>41.5</v>
      </c>
      <c r="I13" s="52">
        <v>30</v>
      </c>
      <c r="J13" s="53"/>
      <c r="K13" s="52"/>
      <c r="L13" s="56">
        <f t="shared" si="0"/>
        <v>71.5</v>
      </c>
      <c r="M13" s="149"/>
      <c r="N13" s="49"/>
      <c r="O13" s="95" t="s">
        <v>38</v>
      </c>
    </row>
    <row r="14" spans="1:15" ht="24" customHeight="1">
      <c r="A14" s="92" t="s">
        <v>15</v>
      </c>
      <c r="B14" s="48">
        <v>7</v>
      </c>
      <c r="C14" s="54" t="s">
        <v>16</v>
      </c>
      <c r="D14" s="54" t="s">
        <v>50</v>
      </c>
      <c r="E14" s="54" t="s">
        <v>31</v>
      </c>
      <c r="F14" s="54">
        <v>9</v>
      </c>
      <c r="G14" s="1" t="s">
        <v>118</v>
      </c>
      <c r="H14" s="54">
        <v>46</v>
      </c>
      <c r="I14" s="54">
        <v>58</v>
      </c>
      <c r="J14" s="54"/>
      <c r="K14" s="54"/>
      <c r="L14" s="56">
        <f t="shared" si="0"/>
        <v>104</v>
      </c>
      <c r="M14" s="148" t="s">
        <v>165</v>
      </c>
      <c r="N14" s="49"/>
      <c r="O14" s="96" t="s">
        <v>32</v>
      </c>
    </row>
    <row r="15" spans="1:15" ht="19.899999999999999" customHeight="1">
      <c r="A15" s="92" t="s">
        <v>15</v>
      </c>
      <c r="B15" s="48">
        <v>8</v>
      </c>
      <c r="C15" s="54" t="s">
        <v>16</v>
      </c>
      <c r="D15" s="54" t="s">
        <v>51</v>
      </c>
      <c r="E15" s="54" t="s">
        <v>31</v>
      </c>
      <c r="F15" s="54">
        <v>9</v>
      </c>
      <c r="G15" s="1" t="s">
        <v>121</v>
      </c>
      <c r="H15" s="54">
        <v>48</v>
      </c>
      <c r="I15" s="54">
        <v>60</v>
      </c>
      <c r="J15" s="54"/>
      <c r="K15" s="54"/>
      <c r="L15" s="56">
        <f t="shared" si="0"/>
        <v>108</v>
      </c>
      <c r="M15" s="148" t="s">
        <v>165</v>
      </c>
      <c r="N15" s="49"/>
      <c r="O15" s="96" t="s">
        <v>32</v>
      </c>
    </row>
    <row r="16" spans="1:15" ht="28.9" customHeight="1">
      <c r="A16" s="92" t="s">
        <v>15</v>
      </c>
      <c r="B16" s="48">
        <v>9</v>
      </c>
      <c r="C16" s="54" t="s">
        <v>16</v>
      </c>
      <c r="D16" s="54" t="s">
        <v>52</v>
      </c>
      <c r="E16" s="54" t="s">
        <v>31</v>
      </c>
      <c r="F16" s="54">
        <v>9</v>
      </c>
      <c r="G16" s="1" t="s">
        <v>120</v>
      </c>
      <c r="H16" s="54">
        <v>47</v>
      </c>
      <c r="I16" s="54">
        <v>50</v>
      </c>
      <c r="J16" s="54"/>
      <c r="K16" s="54"/>
      <c r="L16" s="56">
        <f t="shared" si="0"/>
        <v>97</v>
      </c>
      <c r="M16" s="148"/>
      <c r="N16" s="49"/>
      <c r="O16" s="96" t="s">
        <v>32</v>
      </c>
    </row>
    <row r="17" spans="1:15" ht="27.6" customHeight="1">
      <c r="A17" s="92" t="s">
        <v>15</v>
      </c>
      <c r="B17" s="48">
        <v>10</v>
      </c>
      <c r="C17" s="54" t="s">
        <v>16</v>
      </c>
      <c r="D17" s="54" t="s">
        <v>53</v>
      </c>
      <c r="E17" s="54" t="s">
        <v>31</v>
      </c>
      <c r="F17" s="54">
        <v>9</v>
      </c>
      <c r="G17" s="1" t="s">
        <v>117</v>
      </c>
      <c r="H17" s="54">
        <v>46</v>
      </c>
      <c r="I17" s="54">
        <v>58</v>
      </c>
      <c r="J17" s="54"/>
      <c r="K17" s="54"/>
      <c r="L17" s="56">
        <f t="shared" si="0"/>
        <v>104</v>
      </c>
      <c r="M17" s="148" t="s">
        <v>165</v>
      </c>
      <c r="N17" s="49"/>
      <c r="O17" s="96" t="s">
        <v>32</v>
      </c>
    </row>
    <row r="18" spans="1:15" ht="22.9" customHeight="1">
      <c r="A18" s="92" t="s">
        <v>15</v>
      </c>
      <c r="B18" s="48">
        <v>11</v>
      </c>
      <c r="C18" s="54" t="s">
        <v>16</v>
      </c>
      <c r="D18" s="54" t="s">
        <v>54</v>
      </c>
      <c r="E18" s="54" t="s">
        <v>31</v>
      </c>
      <c r="F18" s="54">
        <v>9</v>
      </c>
      <c r="G18" s="1" t="s">
        <v>116</v>
      </c>
      <c r="H18" s="54">
        <v>36</v>
      </c>
      <c r="I18" s="54">
        <v>61</v>
      </c>
      <c r="J18" s="54"/>
      <c r="K18" s="54"/>
      <c r="L18" s="56">
        <f t="shared" si="0"/>
        <v>97</v>
      </c>
      <c r="M18" s="148"/>
      <c r="N18" s="2"/>
      <c r="O18" s="96" t="s">
        <v>32</v>
      </c>
    </row>
    <row r="19" spans="1:15" ht="18.600000000000001" customHeight="1">
      <c r="A19" s="92" t="s">
        <v>15</v>
      </c>
      <c r="B19" s="48">
        <v>12</v>
      </c>
      <c r="C19" s="54" t="s">
        <v>16</v>
      </c>
      <c r="D19" s="54" t="s">
        <v>55</v>
      </c>
      <c r="E19" s="54" t="s">
        <v>31</v>
      </c>
      <c r="F19" s="54">
        <v>9</v>
      </c>
      <c r="G19" s="1" t="s">
        <v>119</v>
      </c>
      <c r="H19" s="54">
        <v>57.5</v>
      </c>
      <c r="I19" s="54">
        <v>40</v>
      </c>
      <c r="J19" s="54"/>
      <c r="K19" s="54"/>
      <c r="L19" s="56">
        <f t="shared" si="0"/>
        <v>97.5</v>
      </c>
      <c r="M19" s="148"/>
      <c r="N19" s="2"/>
      <c r="O19" s="96" t="s">
        <v>32</v>
      </c>
    </row>
    <row r="20" spans="1:15" ht="22.15" customHeight="1">
      <c r="A20" s="92" t="s">
        <v>15</v>
      </c>
      <c r="B20" s="48">
        <v>14</v>
      </c>
      <c r="C20" s="54" t="s">
        <v>16</v>
      </c>
      <c r="D20" s="54" t="s">
        <v>56</v>
      </c>
      <c r="E20" s="54" t="s">
        <v>34</v>
      </c>
      <c r="F20" s="54">
        <v>9</v>
      </c>
      <c r="G20" s="1" t="s">
        <v>122</v>
      </c>
      <c r="H20" s="54">
        <v>47</v>
      </c>
      <c r="I20" s="54">
        <v>50</v>
      </c>
      <c r="J20" s="54"/>
      <c r="K20" s="54"/>
      <c r="L20" s="57">
        <f>SUM(H20:K20)</f>
        <v>97</v>
      </c>
      <c r="M20" s="148"/>
      <c r="N20" s="2"/>
      <c r="O20" s="96" t="s">
        <v>99</v>
      </c>
    </row>
    <row r="21" spans="1:15" ht="22.9" customHeight="1">
      <c r="A21" s="92" t="s">
        <v>15</v>
      </c>
      <c r="B21" s="48">
        <v>15</v>
      </c>
      <c r="C21" s="54" t="s">
        <v>16</v>
      </c>
      <c r="D21" s="54" t="s">
        <v>57</v>
      </c>
      <c r="E21" s="54" t="s">
        <v>34</v>
      </c>
      <c r="F21" s="54">
        <v>9</v>
      </c>
      <c r="G21" s="1" t="s">
        <v>123</v>
      </c>
      <c r="H21" s="54">
        <v>53</v>
      </c>
      <c r="I21" s="54">
        <v>55</v>
      </c>
      <c r="J21" s="54"/>
      <c r="K21" s="54"/>
      <c r="L21" s="57">
        <f>SUM(H21:K21)</f>
        <v>108</v>
      </c>
      <c r="M21" s="148" t="s">
        <v>165</v>
      </c>
      <c r="N21" s="49"/>
      <c r="O21" s="96" t="s">
        <v>99</v>
      </c>
    </row>
    <row r="22" spans="1:15" ht="19.149999999999999" customHeight="1">
      <c r="A22" s="92" t="s">
        <v>15</v>
      </c>
      <c r="B22" s="48">
        <v>16</v>
      </c>
      <c r="C22" s="54" t="s">
        <v>16</v>
      </c>
      <c r="D22" s="54" t="s">
        <v>58</v>
      </c>
      <c r="E22" s="54" t="s">
        <v>59</v>
      </c>
      <c r="F22" s="54">
        <v>9</v>
      </c>
      <c r="G22" s="1" t="s">
        <v>110</v>
      </c>
      <c r="H22" s="54">
        <v>45.5</v>
      </c>
      <c r="I22" s="54">
        <v>0</v>
      </c>
      <c r="J22" s="54"/>
      <c r="K22" s="54"/>
      <c r="L22" s="57">
        <f t="shared" ref="L22:L25" si="1">SUM(H22:K22)</f>
        <v>45.5</v>
      </c>
      <c r="M22" s="148"/>
      <c r="N22" s="2"/>
      <c r="O22" s="96" t="s">
        <v>60</v>
      </c>
    </row>
    <row r="23" spans="1:15" ht="22.9" customHeight="1">
      <c r="A23" s="92" t="s">
        <v>15</v>
      </c>
      <c r="B23" s="48">
        <v>17</v>
      </c>
      <c r="C23" s="54" t="s">
        <v>16</v>
      </c>
      <c r="D23" s="54" t="s">
        <v>61</v>
      </c>
      <c r="E23" s="54" t="s">
        <v>39</v>
      </c>
      <c r="F23" s="54" t="s">
        <v>62</v>
      </c>
      <c r="G23" s="1" t="s">
        <v>113</v>
      </c>
      <c r="H23" s="54">
        <v>49</v>
      </c>
      <c r="I23" s="54">
        <v>60</v>
      </c>
      <c r="J23" s="54"/>
      <c r="K23" s="54"/>
      <c r="L23" s="57">
        <f t="shared" si="1"/>
        <v>109</v>
      </c>
      <c r="M23" s="148" t="s">
        <v>165</v>
      </c>
      <c r="N23" s="2"/>
      <c r="O23" s="96" t="s">
        <v>40</v>
      </c>
    </row>
    <row r="24" spans="1:15" ht="19.899999999999999" customHeight="1">
      <c r="A24" s="92" t="s">
        <v>15</v>
      </c>
      <c r="B24" s="48">
        <v>18</v>
      </c>
      <c r="C24" s="54" t="s">
        <v>16</v>
      </c>
      <c r="D24" s="54" t="s">
        <v>63</v>
      </c>
      <c r="E24" s="54" t="s">
        <v>39</v>
      </c>
      <c r="F24" s="54" t="s">
        <v>62</v>
      </c>
      <c r="G24" s="1" t="s">
        <v>111</v>
      </c>
      <c r="H24" s="54">
        <v>40.5</v>
      </c>
      <c r="I24" s="54">
        <v>60</v>
      </c>
      <c r="J24" s="54"/>
      <c r="K24" s="54"/>
      <c r="L24" s="57">
        <f t="shared" si="1"/>
        <v>100.5</v>
      </c>
      <c r="M24" s="148" t="s">
        <v>165</v>
      </c>
      <c r="N24" s="2"/>
      <c r="O24" s="96" t="s">
        <v>40</v>
      </c>
    </row>
    <row r="25" spans="1:15" ht="25.9" customHeight="1" thickBot="1">
      <c r="A25" s="97" t="s">
        <v>15</v>
      </c>
      <c r="B25" s="98">
        <v>19</v>
      </c>
      <c r="C25" s="99" t="s">
        <v>16</v>
      </c>
      <c r="D25" s="99" t="s">
        <v>64</v>
      </c>
      <c r="E25" s="99" t="s">
        <v>39</v>
      </c>
      <c r="F25" s="99" t="s">
        <v>65</v>
      </c>
      <c r="G25" s="100" t="s">
        <v>112</v>
      </c>
      <c r="H25" s="99">
        <v>51.5</v>
      </c>
      <c r="I25" s="99">
        <v>60</v>
      </c>
      <c r="J25" s="99"/>
      <c r="K25" s="99"/>
      <c r="L25" s="57">
        <f t="shared" si="1"/>
        <v>111.5</v>
      </c>
      <c r="M25" s="150" t="s">
        <v>165</v>
      </c>
      <c r="N25" s="101"/>
      <c r="O25" s="102" t="s">
        <v>40</v>
      </c>
    </row>
    <row r="26" spans="1:15">
      <c r="A26" s="163" t="s">
        <v>163</v>
      </c>
      <c r="B26" s="163"/>
      <c r="C26" s="163"/>
      <c r="D26" s="129"/>
      <c r="E26" s="27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5" customHeight="1">
      <c r="A27" s="162" t="s">
        <v>40</v>
      </c>
      <c r="B27" s="162"/>
      <c r="C27" s="162"/>
      <c r="D27" s="129"/>
      <c r="E27" s="15"/>
    </row>
    <row r="28" spans="1:15" ht="14.45" customHeight="1">
      <c r="A28" s="163" t="s">
        <v>164</v>
      </c>
      <c r="B28" s="163"/>
      <c r="C28" s="163"/>
      <c r="D28" s="129"/>
      <c r="E28" s="15"/>
    </row>
    <row r="29" spans="1:15" ht="15" customHeight="1">
      <c r="A29" s="162" t="s">
        <v>162</v>
      </c>
      <c r="B29" s="162"/>
      <c r="C29" s="162"/>
      <c r="D29" s="129"/>
      <c r="E29" s="15"/>
    </row>
    <row r="30" spans="1:15" ht="15.6" customHeight="1">
      <c r="A30" s="162" t="s">
        <v>28</v>
      </c>
      <c r="B30" s="162"/>
      <c r="C30" s="162"/>
      <c r="D30" s="129"/>
      <c r="E30" s="35"/>
    </row>
    <row r="31" spans="1:15" ht="14.45" customHeight="1">
      <c r="A31" s="162" t="s">
        <v>98</v>
      </c>
      <c r="B31" s="162"/>
      <c r="C31" s="162"/>
      <c r="D31" s="129"/>
      <c r="E31" s="35"/>
    </row>
    <row r="32" spans="1:15" ht="17.45" customHeight="1">
      <c r="A32" s="162" t="s">
        <v>76</v>
      </c>
      <c r="B32" s="162"/>
      <c r="C32" s="162"/>
      <c r="D32" s="126"/>
      <c r="E32" s="15"/>
    </row>
    <row r="33" spans="1:5" ht="18" customHeight="1">
      <c r="A33" s="151" t="s">
        <v>99</v>
      </c>
      <c r="B33" s="151"/>
      <c r="C33" s="151"/>
      <c r="D33" s="151"/>
      <c r="E33" s="151"/>
    </row>
    <row r="34" spans="1:5">
      <c r="E34" s="4"/>
    </row>
  </sheetData>
  <autoFilter ref="A6:O2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A1:I1"/>
    <mergeCell ref="A2:D2"/>
    <mergeCell ref="A3:D3"/>
    <mergeCell ref="A4:M4"/>
    <mergeCell ref="A5:M5"/>
    <mergeCell ref="O6:O7"/>
    <mergeCell ref="J6:J7"/>
    <mergeCell ref="K6:K7"/>
    <mergeCell ref="L6:L7"/>
    <mergeCell ref="M6:M7"/>
    <mergeCell ref="A29:C29"/>
    <mergeCell ref="A30:C30"/>
    <mergeCell ref="A31:C31"/>
    <mergeCell ref="A32:C32"/>
    <mergeCell ref="A33:E33"/>
    <mergeCell ref="A27:C27"/>
    <mergeCell ref="A28:C28"/>
    <mergeCell ref="N6:N7"/>
    <mergeCell ref="H6:H7"/>
    <mergeCell ref="I6:I7"/>
    <mergeCell ref="A26:C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topLeftCell="A7" zoomScale="80" zoomScaleSheetLayoutView="80" workbookViewId="0">
      <selection activeCell="L17" sqref="L17"/>
    </sheetView>
  </sheetViews>
  <sheetFormatPr defaultRowHeight="15"/>
  <cols>
    <col min="1" max="1" width="8" customWidth="1"/>
    <col min="2" max="2" width="4.28515625" customWidth="1"/>
    <col min="3" max="3" width="12" customWidth="1"/>
    <col min="4" max="4" width="29.5703125" customWidth="1"/>
    <col min="5" max="5" width="33.7109375" customWidth="1"/>
    <col min="6" max="6" width="5.28515625" customWidth="1"/>
    <col min="7" max="7" width="12.42578125" customWidth="1"/>
    <col min="8" max="9" width="7.28515625" customWidth="1"/>
    <col min="10" max="10" width="4.85546875" customWidth="1"/>
    <col min="11" max="11" width="5.140625" customWidth="1"/>
    <col min="12" max="12" width="10.28515625" customWidth="1"/>
    <col min="13" max="13" width="12.140625" customWidth="1"/>
    <col min="14" max="14" width="6.42578125" customWidth="1"/>
    <col min="15" max="15" width="27" customWidth="1"/>
  </cols>
  <sheetData>
    <row r="1" spans="1:15" ht="15" customHeight="1">
      <c r="A1" s="158" t="s">
        <v>100</v>
      </c>
      <c r="B1" s="158"/>
      <c r="C1" s="158"/>
      <c r="D1" s="158"/>
      <c r="E1" s="158"/>
      <c r="F1" s="158"/>
      <c r="G1" s="158"/>
      <c r="H1" s="158"/>
      <c r="I1" s="158"/>
      <c r="J1" s="3"/>
      <c r="K1" s="3"/>
      <c r="L1" s="3"/>
      <c r="M1" s="3"/>
      <c r="N1" s="3"/>
    </row>
    <row r="2" spans="1:15" ht="15" customHeight="1">
      <c r="A2" s="158" t="s">
        <v>41</v>
      </c>
      <c r="B2" s="158"/>
      <c r="C2" s="158"/>
      <c r="D2" s="159"/>
      <c r="E2" s="141">
        <v>6</v>
      </c>
      <c r="F2" s="34"/>
      <c r="G2" s="34"/>
      <c r="H2" s="34"/>
      <c r="I2" s="34"/>
      <c r="J2" s="3"/>
      <c r="K2" s="3"/>
      <c r="L2" s="3"/>
      <c r="M2" s="3"/>
      <c r="N2" s="3"/>
    </row>
    <row r="3" spans="1:15" ht="15" customHeight="1">
      <c r="A3" s="158" t="s">
        <v>1</v>
      </c>
      <c r="B3" s="158"/>
      <c r="C3" s="158"/>
      <c r="D3" s="159"/>
      <c r="E3" s="141">
        <v>0</v>
      </c>
      <c r="F3" s="34"/>
      <c r="G3" s="34"/>
      <c r="H3" s="34"/>
      <c r="I3" s="34"/>
      <c r="J3" s="3"/>
      <c r="K3" s="3"/>
      <c r="L3" s="3"/>
      <c r="M3" s="3"/>
      <c r="N3" s="3"/>
    </row>
    <row r="4" spans="1:15" ht="15" customHeight="1">
      <c r="A4" s="158" t="s">
        <v>101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3"/>
    </row>
    <row r="5" spans="1:15" ht="15" customHeight="1" thickBot="1">
      <c r="A5" s="158" t="s">
        <v>102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3"/>
    </row>
    <row r="6" spans="1:15" ht="13.9" customHeight="1">
      <c r="A6" s="172"/>
      <c r="B6" s="173"/>
      <c r="C6" s="173"/>
      <c r="D6" s="173"/>
      <c r="E6" s="173"/>
      <c r="F6" s="104"/>
      <c r="G6" s="104"/>
      <c r="H6" s="156" t="s">
        <v>159</v>
      </c>
      <c r="I6" s="156" t="s">
        <v>160</v>
      </c>
      <c r="J6" s="176" t="s">
        <v>2</v>
      </c>
      <c r="K6" s="174" t="s">
        <v>3</v>
      </c>
      <c r="L6" s="174" t="s">
        <v>4</v>
      </c>
      <c r="M6" s="174" t="s">
        <v>5</v>
      </c>
      <c r="N6" s="174" t="s">
        <v>6</v>
      </c>
      <c r="O6" s="170" t="s">
        <v>7</v>
      </c>
    </row>
    <row r="7" spans="1:15" ht="51" customHeight="1" thickBot="1">
      <c r="A7" s="103" t="s">
        <v>8</v>
      </c>
      <c r="B7" s="118" t="s">
        <v>9</v>
      </c>
      <c r="C7" s="118" t="s">
        <v>10</v>
      </c>
      <c r="D7" s="118" t="s">
        <v>11</v>
      </c>
      <c r="E7" s="118" t="s">
        <v>12</v>
      </c>
      <c r="F7" s="118" t="s">
        <v>13</v>
      </c>
      <c r="G7" s="118" t="s">
        <v>14</v>
      </c>
      <c r="H7" s="157"/>
      <c r="I7" s="157"/>
      <c r="J7" s="177"/>
      <c r="K7" s="175"/>
      <c r="L7" s="175"/>
      <c r="M7" s="175"/>
      <c r="N7" s="175"/>
      <c r="O7" s="171"/>
    </row>
    <row r="8" spans="1:15" ht="27" customHeight="1">
      <c r="A8" s="78" t="s">
        <v>15</v>
      </c>
      <c r="B8" s="111">
        <v>1</v>
      </c>
      <c r="C8" s="80" t="s">
        <v>16</v>
      </c>
      <c r="D8" s="112" t="s">
        <v>66</v>
      </c>
      <c r="E8" s="81" t="s">
        <v>25</v>
      </c>
      <c r="F8" s="113">
        <v>10</v>
      </c>
      <c r="G8" s="80" t="s">
        <v>141</v>
      </c>
      <c r="H8" s="114">
        <v>52</v>
      </c>
      <c r="I8" s="114">
        <v>46</v>
      </c>
      <c r="J8" s="115"/>
      <c r="K8" s="116"/>
      <c r="L8" s="117">
        <f>SUM(H8:K8)</f>
        <v>98</v>
      </c>
      <c r="M8" s="116"/>
      <c r="N8" s="85"/>
      <c r="O8" s="86" t="s">
        <v>26</v>
      </c>
    </row>
    <row r="9" spans="1:15" ht="26.45" customHeight="1">
      <c r="A9" s="65" t="s">
        <v>15</v>
      </c>
      <c r="B9" s="7">
        <v>2</v>
      </c>
      <c r="C9" s="20" t="s">
        <v>16</v>
      </c>
      <c r="D9" s="14" t="s">
        <v>67</v>
      </c>
      <c r="E9" s="14" t="s">
        <v>27</v>
      </c>
      <c r="F9" s="43">
        <v>10</v>
      </c>
      <c r="G9" s="14" t="s">
        <v>139</v>
      </c>
      <c r="H9" s="43">
        <v>48</v>
      </c>
      <c r="I9" s="43">
        <v>60</v>
      </c>
      <c r="J9" s="36"/>
      <c r="K9" s="37"/>
      <c r="L9" s="47">
        <f>SUM(H9:K9)</f>
        <v>108</v>
      </c>
      <c r="M9" s="143" t="s">
        <v>165</v>
      </c>
      <c r="N9" s="44"/>
      <c r="O9" s="66" t="s">
        <v>28</v>
      </c>
    </row>
    <row r="10" spans="1:15" ht="21" customHeight="1">
      <c r="A10" s="65" t="s">
        <v>15</v>
      </c>
      <c r="B10" s="7">
        <v>4</v>
      </c>
      <c r="C10" s="20" t="s">
        <v>16</v>
      </c>
      <c r="D10" s="14" t="s">
        <v>68</v>
      </c>
      <c r="E10" s="14" t="s">
        <v>30</v>
      </c>
      <c r="F10" s="43">
        <v>10</v>
      </c>
      <c r="G10" s="14" t="s">
        <v>137</v>
      </c>
      <c r="H10" s="43">
        <v>85</v>
      </c>
      <c r="I10" s="43">
        <v>55</v>
      </c>
      <c r="J10" s="36"/>
      <c r="K10" s="37"/>
      <c r="L10" s="47">
        <f t="shared" ref="L10:L16" si="0">SUM(H10:K10)</f>
        <v>140</v>
      </c>
      <c r="M10" s="143" t="s">
        <v>165</v>
      </c>
      <c r="N10" s="44"/>
      <c r="O10" s="66" t="s">
        <v>98</v>
      </c>
    </row>
    <row r="11" spans="1:15" ht="22.9" customHeight="1">
      <c r="A11" s="65" t="s">
        <v>15</v>
      </c>
      <c r="B11" s="7">
        <v>5</v>
      </c>
      <c r="C11" s="20" t="s">
        <v>16</v>
      </c>
      <c r="D11" s="14" t="s">
        <v>69</v>
      </c>
      <c r="E11" s="14" t="s">
        <v>30</v>
      </c>
      <c r="F11" s="43">
        <v>10</v>
      </c>
      <c r="G11" s="14" t="s">
        <v>138</v>
      </c>
      <c r="H11" s="43">
        <v>94</v>
      </c>
      <c r="I11" s="43">
        <v>80</v>
      </c>
      <c r="J11" s="36"/>
      <c r="K11" s="37"/>
      <c r="L11" s="47">
        <f t="shared" si="0"/>
        <v>174</v>
      </c>
      <c r="M11" s="143" t="s">
        <v>166</v>
      </c>
      <c r="N11" s="44"/>
      <c r="O11" s="66" t="s">
        <v>98</v>
      </c>
    </row>
    <row r="12" spans="1:15" ht="24.6" customHeight="1">
      <c r="A12" s="65" t="s">
        <v>15</v>
      </c>
      <c r="B12" s="7">
        <v>6</v>
      </c>
      <c r="C12" s="20" t="s">
        <v>16</v>
      </c>
      <c r="D12" s="14" t="s">
        <v>70</v>
      </c>
      <c r="E12" s="14" t="s">
        <v>31</v>
      </c>
      <c r="F12" s="43">
        <v>10</v>
      </c>
      <c r="G12" s="14" t="s">
        <v>135</v>
      </c>
      <c r="H12" s="43">
        <v>48</v>
      </c>
      <c r="I12" s="43">
        <v>54</v>
      </c>
      <c r="J12" s="36"/>
      <c r="K12" s="37"/>
      <c r="L12" s="47">
        <f t="shared" si="0"/>
        <v>102</v>
      </c>
      <c r="M12" s="143" t="s">
        <v>165</v>
      </c>
      <c r="N12" s="44"/>
      <c r="O12" s="66" t="s">
        <v>32</v>
      </c>
    </row>
    <row r="13" spans="1:15" ht="25.15" customHeight="1">
      <c r="A13" s="65" t="s">
        <v>15</v>
      </c>
      <c r="B13" s="7">
        <v>7</v>
      </c>
      <c r="C13" s="20" t="s">
        <v>16</v>
      </c>
      <c r="D13" s="14" t="s">
        <v>161</v>
      </c>
      <c r="E13" s="14" t="s">
        <v>31</v>
      </c>
      <c r="F13" s="43">
        <v>10</v>
      </c>
      <c r="G13" s="14" t="s">
        <v>133</v>
      </c>
      <c r="H13" s="43">
        <v>48</v>
      </c>
      <c r="I13" s="43">
        <v>47</v>
      </c>
      <c r="J13" s="36"/>
      <c r="K13" s="37"/>
      <c r="L13" s="47">
        <f t="shared" si="0"/>
        <v>95</v>
      </c>
      <c r="M13" s="143"/>
      <c r="N13" s="44"/>
      <c r="O13" s="66" t="s">
        <v>32</v>
      </c>
    </row>
    <row r="14" spans="1:15" ht="31.15" customHeight="1">
      <c r="A14" s="65" t="s">
        <v>15</v>
      </c>
      <c r="B14" s="7">
        <v>8</v>
      </c>
      <c r="C14" s="20" t="s">
        <v>16</v>
      </c>
      <c r="D14" s="14" t="s">
        <v>71</v>
      </c>
      <c r="E14" s="14" t="s">
        <v>31</v>
      </c>
      <c r="F14" s="43">
        <v>10</v>
      </c>
      <c r="G14" s="14" t="s">
        <v>136</v>
      </c>
      <c r="H14" s="43">
        <v>38</v>
      </c>
      <c r="I14" s="43">
        <v>40</v>
      </c>
      <c r="J14" s="36"/>
      <c r="K14" s="37"/>
      <c r="L14" s="47">
        <f t="shared" si="0"/>
        <v>78</v>
      </c>
      <c r="M14" s="143"/>
      <c r="N14" s="44"/>
      <c r="O14" s="66" t="s">
        <v>32</v>
      </c>
    </row>
    <row r="15" spans="1:15" ht="31.9" customHeight="1">
      <c r="A15" s="65" t="s">
        <v>15</v>
      </c>
      <c r="B15" s="7">
        <v>9</v>
      </c>
      <c r="C15" s="20" t="s">
        <v>16</v>
      </c>
      <c r="D15" s="14" t="s">
        <v>72</v>
      </c>
      <c r="E15" s="14" t="s">
        <v>31</v>
      </c>
      <c r="F15" s="43">
        <v>10</v>
      </c>
      <c r="G15" s="14" t="s">
        <v>140</v>
      </c>
      <c r="H15" s="43">
        <v>42</v>
      </c>
      <c r="I15" s="43">
        <v>50</v>
      </c>
      <c r="J15" s="36"/>
      <c r="K15" s="37"/>
      <c r="L15" s="47">
        <f t="shared" si="0"/>
        <v>92</v>
      </c>
      <c r="M15" s="143"/>
      <c r="N15" s="44"/>
      <c r="O15" s="66" t="s">
        <v>32</v>
      </c>
    </row>
    <row r="16" spans="1:15" ht="24.6" customHeight="1">
      <c r="A16" s="65" t="s">
        <v>15</v>
      </c>
      <c r="B16" s="7">
        <v>10</v>
      </c>
      <c r="C16" s="20" t="s">
        <v>16</v>
      </c>
      <c r="D16" s="14" t="s">
        <v>73</v>
      </c>
      <c r="E16" s="14" t="s">
        <v>31</v>
      </c>
      <c r="F16" s="43">
        <v>10</v>
      </c>
      <c r="G16" s="14" t="s">
        <v>134</v>
      </c>
      <c r="H16" s="43">
        <v>50</v>
      </c>
      <c r="I16" s="43">
        <v>48</v>
      </c>
      <c r="J16" s="36"/>
      <c r="K16" s="37"/>
      <c r="L16" s="47">
        <f t="shared" si="0"/>
        <v>98</v>
      </c>
      <c r="M16" s="143"/>
      <c r="N16" s="44"/>
      <c r="O16" s="66" t="s">
        <v>32</v>
      </c>
    </row>
    <row r="17" spans="1:15" ht="20.45" customHeight="1">
      <c r="A17" s="65" t="s">
        <v>15</v>
      </c>
      <c r="B17" s="7">
        <v>12</v>
      </c>
      <c r="C17" s="20" t="s">
        <v>16</v>
      </c>
      <c r="D17" s="14" t="s">
        <v>74</v>
      </c>
      <c r="E17" s="14" t="s">
        <v>59</v>
      </c>
      <c r="F17" s="43">
        <v>10</v>
      </c>
      <c r="G17" s="14" t="s">
        <v>128</v>
      </c>
      <c r="H17" s="43">
        <v>63</v>
      </c>
      <c r="I17" s="43">
        <v>10</v>
      </c>
      <c r="J17" s="36"/>
      <c r="K17" s="37"/>
      <c r="L17" s="47">
        <f>SUM(H17:K17)</f>
        <v>73</v>
      </c>
      <c r="M17" s="143"/>
      <c r="N17" s="44"/>
      <c r="O17" s="66" t="s">
        <v>75</v>
      </c>
    </row>
    <row r="18" spans="1:15" ht="27.6" customHeight="1">
      <c r="A18" s="65" t="s">
        <v>15</v>
      </c>
      <c r="B18" s="7">
        <v>13</v>
      </c>
      <c r="C18" s="20" t="s">
        <v>16</v>
      </c>
      <c r="D18" s="14" t="s">
        <v>77</v>
      </c>
      <c r="E18" s="14" t="s">
        <v>39</v>
      </c>
      <c r="F18" s="43">
        <v>10</v>
      </c>
      <c r="G18" s="14" t="s">
        <v>132</v>
      </c>
      <c r="H18" s="43">
        <v>30</v>
      </c>
      <c r="I18" s="43">
        <v>60</v>
      </c>
      <c r="J18" s="36"/>
      <c r="K18" s="37"/>
      <c r="L18" s="47">
        <f>SUM(H18:K18)</f>
        <v>90</v>
      </c>
      <c r="M18" s="143"/>
      <c r="N18" s="44"/>
      <c r="O18" s="66" t="s">
        <v>76</v>
      </c>
    </row>
    <row r="19" spans="1:15" ht="18.600000000000001" customHeight="1">
      <c r="A19" s="65" t="s">
        <v>15</v>
      </c>
      <c r="B19" s="7">
        <v>14</v>
      </c>
      <c r="C19" s="20" t="s">
        <v>16</v>
      </c>
      <c r="D19" s="14" t="s">
        <v>78</v>
      </c>
      <c r="E19" s="14" t="s">
        <v>39</v>
      </c>
      <c r="F19" s="43">
        <v>10</v>
      </c>
      <c r="G19" s="14" t="s">
        <v>130</v>
      </c>
      <c r="H19" s="43">
        <v>42</v>
      </c>
      <c r="I19" s="43">
        <v>51</v>
      </c>
      <c r="J19" s="36"/>
      <c r="K19" s="37"/>
      <c r="L19" s="47">
        <f>SUM(H19:K19)</f>
        <v>93</v>
      </c>
      <c r="M19" s="143"/>
      <c r="N19" s="44"/>
      <c r="O19" s="66" t="s">
        <v>76</v>
      </c>
    </row>
    <row r="20" spans="1:15" ht="24" customHeight="1">
      <c r="A20" s="65" t="s">
        <v>15</v>
      </c>
      <c r="B20" s="7">
        <v>15</v>
      </c>
      <c r="C20" s="20" t="s">
        <v>16</v>
      </c>
      <c r="D20" s="14" t="s">
        <v>79</v>
      </c>
      <c r="E20" s="14" t="s">
        <v>39</v>
      </c>
      <c r="F20" s="43">
        <v>10</v>
      </c>
      <c r="G20" s="14" t="s">
        <v>129</v>
      </c>
      <c r="H20" s="43">
        <v>53</v>
      </c>
      <c r="I20" s="43">
        <v>62</v>
      </c>
      <c r="J20" s="36"/>
      <c r="K20" s="37"/>
      <c r="L20" s="47">
        <f>SUM(H20:K20)</f>
        <v>115</v>
      </c>
      <c r="M20" s="143" t="s">
        <v>165</v>
      </c>
      <c r="N20" s="44"/>
      <c r="O20" s="66" t="s">
        <v>76</v>
      </c>
    </row>
    <row r="21" spans="1:15" ht="23.45" customHeight="1" thickBot="1">
      <c r="A21" s="105" t="s">
        <v>15</v>
      </c>
      <c r="B21" s="106">
        <v>16</v>
      </c>
      <c r="C21" s="74" t="s">
        <v>16</v>
      </c>
      <c r="D21" s="72" t="s">
        <v>80</v>
      </c>
      <c r="E21" s="72" t="s">
        <v>39</v>
      </c>
      <c r="F21" s="107">
        <v>10</v>
      </c>
      <c r="G21" s="72" t="s">
        <v>131</v>
      </c>
      <c r="H21" s="107">
        <v>36</v>
      </c>
      <c r="I21" s="107">
        <v>52</v>
      </c>
      <c r="J21" s="108"/>
      <c r="K21" s="109"/>
      <c r="L21" s="110">
        <f>SUM(H21:K21)</f>
        <v>88</v>
      </c>
      <c r="M21" s="144"/>
      <c r="N21" s="76"/>
      <c r="O21" s="77" t="s">
        <v>76</v>
      </c>
    </row>
    <row r="22" spans="1:15" ht="15" customHeight="1">
      <c r="A22" s="130" t="s">
        <v>163</v>
      </c>
      <c r="B22" s="131"/>
      <c r="C22" s="131"/>
      <c r="D22" s="128"/>
      <c r="E22" s="35"/>
      <c r="F22" s="23"/>
      <c r="G22" s="35"/>
      <c r="H22" s="45"/>
      <c r="I22" s="45"/>
      <c r="J22" s="40"/>
      <c r="K22" s="31"/>
      <c r="L22" s="31"/>
      <c r="M22" s="46"/>
      <c r="N22" s="46"/>
      <c r="O22" s="35"/>
    </row>
    <row r="23" spans="1:15">
      <c r="A23" s="127" t="s">
        <v>40</v>
      </c>
      <c r="B23" s="129"/>
      <c r="C23" s="129"/>
      <c r="D23" s="129"/>
      <c r="E23" s="15"/>
      <c r="F23" s="3"/>
      <c r="G23" s="3"/>
      <c r="H23" s="3"/>
      <c r="I23" s="45"/>
      <c r="J23" s="40"/>
      <c r="K23" s="31"/>
      <c r="L23" s="31"/>
      <c r="M23" s="46"/>
      <c r="N23" s="46"/>
      <c r="O23" s="35"/>
    </row>
    <row r="24" spans="1:15">
      <c r="A24" s="130" t="s">
        <v>164</v>
      </c>
      <c r="B24" s="129"/>
      <c r="C24" s="129"/>
      <c r="D24" s="129"/>
      <c r="E24" s="15"/>
      <c r="F24" s="3"/>
      <c r="G24" s="3"/>
      <c r="H24" s="3"/>
      <c r="I24" s="45"/>
      <c r="J24" s="40"/>
      <c r="K24" s="31"/>
      <c r="L24" s="31"/>
      <c r="M24" s="46"/>
      <c r="N24" s="46"/>
      <c r="O24" s="35"/>
    </row>
    <row r="25" spans="1:15">
      <c r="A25" s="127" t="s">
        <v>162</v>
      </c>
      <c r="B25" s="129"/>
      <c r="C25" s="129"/>
      <c r="D25" s="129"/>
      <c r="E25" s="15"/>
      <c r="F25" s="3"/>
      <c r="G25" s="3"/>
      <c r="H25" s="3"/>
      <c r="I25" s="45"/>
      <c r="J25" s="40"/>
      <c r="K25" s="31"/>
      <c r="L25" s="31"/>
      <c r="M25" s="46"/>
      <c r="N25" s="46"/>
      <c r="O25" s="35"/>
    </row>
    <row r="26" spans="1:15">
      <c r="A26" s="127" t="s">
        <v>28</v>
      </c>
      <c r="B26" s="129"/>
      <c r="C26" s="129"/>
      <c r="D26" s="129"/>
      <c r="E26" s="35"/>
      <c r="F26" s="3"/>
      <c r="G26" s="3"/>
      <c r="H26" s="3"/>
      <c r="I26" s="45"/>
      <c r="J26" s="40"/>
      <c r="K26" s="31"/>
      <c r="L26" s="31"/>
      <c r="M26" s="46"/>
      <c r="N26" s="46"/>
      <c r="O26" s="35"/>
    </row>
    <row r="27" spans="1:15">
      <c r="A27" s="127" t="s">
        <v>98</v>
      </c>
      <c r="B27" s="129"/>
      <c r="C27" s="129"/>
      <c r="D27" s="129"/>
      <c r="E27" s="35"/>
      <c r="F27" s="3"/>
      <c r="G27" s="3"/>
      <c r="H27" s="3"/>
      <c r="I27" s="45"/>
      <c r="J27" s="40"/>
      <c r="K27" s="31"/>
      <c r="L27" s="31"/>
      <c r="M27" s="46"/>
      <c r="N27" s="46"/>
      <c r="O27" s="35"/>
    </row>
    <row r="28" spans="1:15">
      <c r="A28" s="127" t="s">
        <v>76</v>
      </c>
      <c r="B28" s="125"/>
      <c r="C28" s="126"/>
      <c r="D28" s="126"/>
      <c r="E28" s="15"/>
      <c r="F28" s="3"/>
      <c r="G28" s="3"/>
      <c r="H28" s="3"/>
      <c r="I28" s="45"/>
      <c r="J28" s="40"/>
      <c r="K28" s="31"/>
      <c r="L28" s="31"/>
      <c r="M28" s="46"/>
      <c r="N28" s="46"/>
      <c r="O28" s="35"/>
    </row>
    <row r="29" spans="1:15">
      <c r="A29" s="151" t="s">
        <v>99</v>
      </c>
      <c r="B29" s="151"/>
      <c r="C29" s="151"/>
      <c r="D29" s="151"/>
      <c r="E29" s="151"/>
    </row>
  </sheetData>
  <autoFilter ref="A6:O21">
    <filterColumn colId="0" showButton="0"/>
    <filterColumn colId="1" showButton="0"/>
    <filterColumn colId="2" showButton="0"/>
    <filterColumn colId="3" showButton="0"/>
    <filterColumn colId="7" showButton="0"/>
    <filterColumn colId="8" showButton="0"/>
  </autoFilter>
  <mergeCells count="15">
    <mergeCell ref="A1:I1"/>
    <mergeCell ref="A2:D2"/>
    <mergeCell ref="A3:D3"/>
    <mergeCell ref="M6:M7"/>
    <mergeCell ref="N6:N7"/>
    <mergeCell ref="A4:M4"/>
    <mergeCell ref="A5:M5"/>
    <mergeCell ref="A29:E29"/>
    <mergeCell ref="O6:O7"/>
    <mergeCell ref="A6:E6"/>
    <mergeCell ref="L6:L7"/>
    <mergeCell ref="J6:J7"/>
    <mergeCell ref="K6:K7"/>
    <mergeCell ref="H6:H7"/>
    <mergeCell ref="I6:I7"/>
  </mergeCells>
  <pageMargins left="0.7" right="0.7" top="0.75" bottom="0.75" header="0.3" footer="0.3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topLeftCell="A10" zoomScale="90" zoomScaleSheetLayoutView="90" workbookViewId="0">
      <selection activeCell="M21" sqref="M21"/>
    </sheetView>
  </sheetViews>
  <sheetFormatPr defaultRowHeight="15"/>
  <cols>
    <col min="2" max="2" width="4.28515625" customWidth="1"/>
    <col min="3" max="3" width="12.42578125" customWidth="1"/>
    <col min="4" max="4" width="26.7109375" customWidth="1"/>
    <col min="5" max="5" width="25.7109375" customWidth="1"/>
    <col min="6" max="6" width="5.28515625" customWidth="1"/>
    <col min="7" max="7" width="8.28515625" customWidth="1"/>
    <col min="8" max="8" width="10.42578125" customWidth="1"/>
    <col min="9" max="9" width="10.28515625" customWidth="1"/>
    <col min="10" max="10" width="5.7109375" customWidth="1"/>
    <col min="11" max="11" width="6.7109375" customWidth="1"/>
    <col min="12" max="12" width="7.28515625" customWidth="1"/>
    <col min="13" max="13" width="9.140625" customWidth="1"/>
    <col min="14" max="14" width="6.5703125" customWidth="1"/>
    <col min="15" max="15" width="21.28515625" customWidth="1"/>
  </cols>
  <sheetData>
    <row r="1" spans="1:15" ht="15" customHeight="1">
      <c r="A1" s="158" t="s">
        <v>100</v>
      </c>
      <c r="B1" s="158"/>
      <c r="C1" s="158"/>
      <c r="D1" s="158"/>
      <c r="E1" s="158"/>
      <c r="F1" s="158"/>
      <c r="G1" s="158"/>
      <c r="H1" s="158"/>
      <c r="I1" s="158"/>
    </row>
    <row r="2" spans="1:15" ht="15" customHeight="1">
      <c r="A2" s="158" t="s">
        <v>41</v>
      </c>
      <c r="B2" s="158"/>
      <c r="C2" s="158"/>
      <c r="D2" s="159"/>
      <c r="E2" s="141">
        <v>6</v>
      </c>
      <c r="F2" s="12"/>
      <c r="G2" s="12"/>
      <c r="H2" s="12"/>
      <c r="I2" s="12"/>
    </row>
    <row r="3" spans="1:15" ht="15" customHeight="1">
      <c r="A3" s="158" t="s">
        <v>1</v>
      </c>
      <c r="B3" s="158"/>
      <c r="C3" s="158"/>
      <c r="D3" s="159"/>
      <c r="E3" s="141">
        <v>0</v>
      </c>
      <c r="F3" s="12"/>
      <c r="G3" s="12"/>
      <c r="H3" s="12"/>
      <c r="I3" s="12"/>
    </row>
    <row r="4" spans="1:15" ht="15" customHeight="1">
      <c r="A4" s="158" t="s">
        <v>101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5" ht="15" customHeight="1" thickBot="1">
      <c r="A5" s="158" t="s">
        <v>102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5" ht="16.899999999999999" customHeight="1">
      <c r="A6" s="172"/>
      <c r="B6" s="173"/>
      <c r="C6" s="173"/>
      <c r="D6" s="173"/>
      <c r="E6" s="173"/>
      <c r="F6" s="104"/>
      <c r="G6" s="104"/>
      <c r="H6" s="156" t="s">
        <v>159</v>
      </c>
      <c r="I6" s="156" t="s">
        <v>160</v>
      </c>
      <c r="J6" s="182" t="s">
        <v>2</v>
      </c>
      <c r="K6" s="180" t="s">
        <v>3</v>
      </c>
      <c r="L6" s="180" t="s">
        <v>4</v>
      </c>
      <c r="M6" s="180" t="s">
        <v>5</v>
      </c>
      <c r="N6" s="180" t="s">
        <v>6</v>
      </c>
      <c r="O6" s="178" t="s">
        <v>7</v>
      </c>
    </row>
    <row r="7" spans="1:15" ht="70.900000000000006" customHeight="1" thickBot="1">
      <c r="A7" s="87" t="s">
        <v>8</v>
      </c>
      <c r="B7" s="88" t="s">
        <v>9</v>
      </c>
      <c r="C7" s="88" t="s">
        <v>10</v>
      </c>
      <c r="D7" s="88" t="s">
        <v>11</v>
      </c>
      <c r="E7" s="88" t="s">
        <v>12</v>
      </c>
      <c r="F7" s="88" t="s">
        <v>13</v>
      </c>
      <c r="G7" s="88" t="s">
        <v>14</v>
      </c>
      <c r="H7" s="157"/>
      <c r="I7" s="157"/>
      <c r="J7" s="183"/>
      <c r="K7" s="181"/>
      <c r="L7" s="181"/>
      <c r="M7" s="181"/>
      <c r="N7" s="181"/>
      <c r="O7" s="179"/>
    </row>
    <row r="8" spans="1:15" ht="23.45" customHeight="1">
      <c r="A8" s="78" t="s">
        <v>15</v>
      </c>
      <c r="B8" s="111">
        <v>1</v>
      </c>
      <c r="C8" s="80" t="s">
        <v>16</v>
      </c>
      <c r="D8" s="83" t="s">
        <v>81</v>
      </c>
      <c r="E8" s="83" t="s">
        <v>18</v>
      </c>
      <c r="F8" s="111">
        <v>11</v>
      </c>
      <c r="G8" s="111" t="s">
        <v>153</v>
      </c>
      <c r="H8" s="111">
        <v>82</v>
      </c>
      <c r="I8" s="111">
        <v>58</v>
      </c>
      <c r="J8" s="115"/>
      <c r="K8" s="116"/>
      <c r="L8" s="145">
        <f>SUM(H8:K8)</f>
        <v>140</v>
      </c>
      <c r="M8" s="147" t="s">
        <v>165</v>
      </c>
      <c r="N8" s="116"/>
      <c r="O8" s="122" t="s">
        <v>20</v>
      </c>
    </row>
    <row r="9" spans="1:15" ht="28.15" customHeight="1">
      <c r="A9" s="65" t="s">
        <v>15</v>
      </c>
      <c r="B9" s="7">
        <v>2</v>
      </c>
      <c r="C9" s="20" t="s">
        <v>16</v>
      </c>
      <c r="D9" s="22" t="s">
        <v>82</v>
      </c>
      <c r="E9" s="22" t="s">
        <v>18</v>
      </c>
      <c r="F9" s="22">
        <v>11</v>
      </c>
      <c r="G9" s="22" t="s">
        <v>155</v>
      </c>
      <c r="H9" s="22">
        <v>49</v>
      </c>
      <c r="I9" s="22">
        <v>50</v>
      </c>
      <c r="J9" s="36"/>
      <c r="K9" s="37"/>
      <c r="L9" s="146">
        <f>SUM(H9:K9)</f>
        <v>99</v>
      </c>
      <c r="M9" s="143"/>
      <c r="N9" s="37"/>
      <c r="O9" s="119" t="s">
        <v>20</v>
      </c>
    </row>
    <row r="10" spans="1:15" ht="20.45" customHeight="1">
      <c r="A10" s="65" t="s">
        <v>15</v>
      </c>
      <c r="B10" s="7">
        <v>3</v>
      </c>
      <c r="C10" s="20" t="s">
        <v>16</v>
      </c>
      <c r="D10" s="22" t="s">
        <v>83</v>
      </c>
      <c r="E10" s="22" t="s">
        <v>18</v>
      </c>
      <c r="F10" s="22">
        <v>11</v>
      </c>
      <c r="G10" s="22" t="s">
        <v>154</v>
      </c>
      <c r="H10" s="22">
        <v>61</v>
      </c>
      <c r="I10" s="22">
        <v>45</v>
      </c>
      <c r="J10" s="36"/>
      <c r="K10" s="37"/>
      <c r="L10" s="146">
        <f>SUM(H10:K10)</f>
        <v>106</v>
      </c>
      <c r="M10" s="143" t="s">
        <v>165</v>
      </c>
      <c r="N10" s="37"/>
      <c r="O10" s="119" t="s">
        <v>20</v>
      </c>
    </row>
    <row r="11" spans="1:15" ht="24">
      <c r="A11" s="65" t="s">
        <v>15</v>
      </c>
      <c r="B11" s="7">
        <v>4</v>
      </c>
      <c r="C11" s="20" t="s">
        <v>16</v>
      </c>
      <c r="D11" s="22" t="s">
        <v>84</v>
      </c>
      <c r="E11" s="22" t="s">
        <v>27</v>
      </c>
      <c r="F11" s="22">
        <v>11</v>
      </c>
      <c r="G11" s="22" t="s">
        <v>157</v>
      </c>
      <c r="H11" s="22">
        <v>57</v>
      </c>
      <c r="I11" s="22">
        <v>48</v>
      </c>
      <c r="J11" s="36"/>
      <c r="K11" s="37"/>
      <c r="L11" s="146">
        <f t="shared" ref="L11:L15" si="0">SUM(H11:K11)</f>
        <v>105</v>
      </c>
      <c r="M11" s="143" t="s">
        <v>165</v>
      </c>
      <c r="N11" s="37"/>
      <c r="O11" s="119" t="s">
        <v>28</v>
      </c>
    </row>
    <row r="12" spans="1:15" ht="24">
      <c r="A12" s="65" t="s">
        <v>15</v>
      </c>
      <c r="B12" s="7">
        <v>5</v>
      </c>
      <c r="C12" s="20" t="s">
        <v>16</v>
      </c>
      <c r="D12" s="22" t="s">
        <v>85</v>
      </c>
      <c r="E12" s="22" t="s">
        <v>27</v>
      </c>
      <c r="F12" s="22">
        <v>11</v>
      </c>
      <c r="G12" s="22" t="s">
        <v>158</v>
      </c>
      <c r="H12" s="22">
        <v>44</v>
      </c>
      <c r="I12" s="22">
        <v>50</v>
      </c>
      <c r="J12" s="36"/>
      <c r="K12" s="37"/>
      <c r="L12" s="146">
        <f t="shared" si="0"/>
        <v>94</v>
      </c>
      <c r="M12" s="143"/>
      <c r="N12" s="37"/>
      <c r="O12" s="119" t="s">
        <v>28</v>
      </c>
    </row>
    <row r="13" spans="1:15" ht="24">
      <c r="A13" s="65" t="s">
        <v>15</v>
      </c>
      <c r="B13" s="7">
        <v>6</v>
      </c>
      <c r="C13" s="20" t="s">
        <v>16</v>
      </c>
      <c r="D13" s="22" t="s">
        <v>86</v>
      </c>
      <c r="E13" s="22" t="s">
        <v>27</v>
      </c>
      <c r="F13" s="22">
        <v>11</v>
      </c>
      <c r="G13" s="22" t="s">
        <v>156</v>
      </c>
      <c r="H13" s="22">
        <v>54</v>
      </c>
      <c r="I13" s="22">
        <v>60</v>
      </c>
      <c r="J13" s="36"/>
      <c r="K13" s="37"/>
      <c r="L13" s="146">
        <f t="shared" si="0"/>
        <v>114</v>
      </c>
      <c r="M13" s="143" t="s">
        <v>165</v>
      </c>
      <c r="N13" s="37"/>
      <c r="O13" s="119" t="s">
        <v>28</v>
      </c>
    </row>
    <row r="14" spans="1:15" ht="22.15" customHeight="1">
      <c r="A14" s="65" t="s">
        <v>15</v>
      </c>
      <c r="B14" s="7">
        <v>7</v>
      </c>
      <c r="C14" s="20" t="s">
        <v>16</v>
      </c>
      <c r="D14" s="22" t="s">
        <v>87</v>
      </c>
      <c r="E14" s="22" t="s">
        <v>30</v>
      </c>
      <c r="F14" s="22">
        <v>11</v>
      </c>
      <c r="G14" s="22" t="s">
        <v>152</v>
      </c>
      <c r="H14" s="22">
        <v>71</v>
      </c>
      <c r="I14" s="22">
        <v>20</v>
      </c>
      <c r="J14" s="36"/>
      <c r="K14" s="37"/>
      <c r="L14" s="146">
        <f t="shared" si="0"/>
        <v>91</v>
      </c>
      <c r="M14" s="143"/>
      <c r="N14" s="37"/>
      <c r="O14" s="119" t="s">
        <v>98</v>
      </c>
    </row>
    <row r="15" spans="1:15" ht="23.45" customHeight="1">
      <c r="A15" s="65" t="s">
        <v>15</v>
      </c>
      <c r="B15" s="7">
        <v>8</v>
      </c>
      <c r="C15" s="20" t="s">
        <v>16</v>
      </c>
      <c r="D15" s="22" t="s">
        <v>88</v>
      </c>
      <c r="E15" s="22" t="s">
        <v>30</v>
      </c>
      <c r="F15" s="22">
        <v>11</v>
      </c>
      <c r="G15" s="22" t="s">
        <v>151</v>
      </c>
      <c r="H15" s="22">
        <v>71</v>
      </c>
      <c r="I15" s="22">
        <v>34</v>
      </c>
      <c r="J15" s="36"/>
      <c r="K15" s="37"/>
      <c r="L15" s="146">
        <f t="shared" si="0"/>
        <v>105</v>
      </c>
      <c r="M15" s="143" t="s">
        <v>165</v>
      </c>
      <c r="N15" s="37"/>
      <c r="O15" s="119" t="s">
        <v>98</v>
      </c>
    </row>
    <row r="16" spans="1:15" ht="26.45" customHeight="1">
      <c r="A16" s="65" t="s">
        <v>15</v>
      </c>
      <c r="B16" s="7">
        <v>9</v>
      </c>
      <c r="C16" s="20" t="s">
        <v>16</v>
      </c>
      <c r="D16" s="22" t="s">
        <v>89</v>
      </c>
      <c r="E16" s="22" t="s">
        <v>31</v>
      </c>
      <c r="F16" s="22">
        <v>11</v>
      </c>
      <c r="G16" s="22" t="s">
        <v>145</v>
      </c>
      <c r="H16" s="22">
        <v>64</v>
      </c>
      <c r="I16" s="22">
        <v>35</v>
      </c>
      <c r="J16" s="36"/>
      <c r="K16" s="37"/>
      <c r="L16" s="146">
        <f>SUM(H16:K16)</f>
        <v>99</v>
      </c>
      <c r="M16" s="143"/>
      <c r="N16" s="37"/>
      <c r="O16" s="119" t="s">
        <v>32</v>
      </c>
    </row>
    <row r="17" spans="1:15" ht="30.6" customHeight="1">
      <c r="A17" s="65" t="s">
        <v>15</v>
      </c>
      <c r="B17" s="7">
        <v>10</v>
      </c>
      <c r="C17" s="20" t="s">
        <v>16</v>
      </c>
      <c r="D17" s="22" t="s">
        <v>90</v>
      </c>
      <c r="E17" s="22" t="s">
        <v>31</v>
      </c>
      <c r="F17" s="22">
        <v>11</v>
      </c>
      <c r="G17" s="22" t="s">
        <v>146</v>
      </c>
      <c r="H17" s="22">
        <v>65</v>
      </c>
      <c r="I17" s="22">
        <v>40</v>
      </c>
      <c r="J17" s="36"/>
      <c r="K17" s="37"/>
      <c r="L17" s="146">
        <f>SUM(H17:K17)</f>
        <v>105</v>
      </c>
      <c r="M17" s="143" t="s">
        <v>165</v>
      </c>
      <c r="N17" s="37"/>
      <c r="O17" s="119" t="s">
        <v>32</v>
      </c>
    </row>
    <row r="18" spans="1:15" ht="28.15" customHeight="1">
      <c r="A18" s="65" t="s">
        <v>15</v>
      </c>
      <c r="B18" s="7">
        <v>11</v>
      </c>
      <c r="C18" s="20" t="s">
        <v>16</v>
      </c>
      <c r="D18" s="22" t="s">
        <v>91</v>
      </c>
      <c r="E18" s="22" t="s">
        <v>31</v>
      </c>
      <c r="F18" s="22">
        <v>11</v>
      </c>
      <c r="G18" s="22" t="s">
        <v>148</v>
      </c>
      <c r="H18" s="22">
        <v>51</v>
      </c>
      <c r="I18" s="22">
        <v>45</v>
      </c>
      <c r="J18" s="36"/>
      <c r="K18" s="37"/>
      <c r="L18" s="146">
        <f t="shared" ref="L18:L21" si="1">SUM(H18:K18)</f>
        <v>96</v>
      </c>
      <c r="M18" s="143"/>
      <c r="N18" s="37"/>
      <c r="O18" s="119" t="s">
        <v>32</v>
      </c>
    </row>
    <row r="19" spans="1:15" ht="25.9" customHeight="1">
      <c r="A19" s="65" t="s">
        <v>15</v>
      </c>
      <c r="B19" s="7">
        <v>12</v>
      </c>
      <c r="C19" s="20" t="s">
        <v>16</v>
      </c>
      <c r="D19" s="22" t="s">
        <v>92</v>
      </c>
      <c r="E19" s="22" t="s">
        <v>31</v>
      </c>
      <c r="F19" s="22">
        <v>11</v>
      </c>
      <c r="G19" s="22" t="s">
        <v>147</v>
      </c>
      <c r="H19" s="22">
        <v>51</v>
      </c>
      <c r="I19" s="22">
        <v>45</v>
      </c>
      <c r="J19" s="36"/>
      <c r="K19" s="37"/>
      <c r="L19" s="146">
        <f t="shared" si="1"/>
        <v>96</v>
      </c>
      <c r="M19" s="143"/>
      <c r="N19" s="37"/>
      <c r="O19" s="119" t="s">
        <v>32</v>
      </c>
    </row>
    <row r="20" spans="1:15" ht="30" customHeight="1">
      <c r="A20" s="65" t="s">
        <v>15</v>
      </c>
      <c r="B20" s="7">
        <v>13</v>
      </c>
      <c r="C20" s="20" t="s">
        <v>16</v>
      </c>
      <c r="D20" s="22" t="s">
        <v>93</v>
      </c>
      <c r="E20" s="22" t="s">
        <v>31</v>
      </c>
      <c r="F20" s="22">
        <v>11</v>
      </c>
      <c r="G20" s="22" t="s">
        <v>150</v>
      </c>
      <c r="H20" s="22">
        <v>59</v>
      </c>
      <c r="I20" s="22">
        <v>42</v>
      </c>
      <c r="J20" s="36"/>
      <c r="K20" s="37"/>
      <c r="L20" s="146">
        <f t="shared" si="1"/>
        <v>101</v>
      </c>
      <c r="M20" s="143" t="s">
        <v>165</v>
      </c>
      <c r="N20" s="37"/>
      <c r="O20" s="119" t="s">
        <v>32</v>
      </c>
    </row>
    <row r="21" spans="1:15" ht="25.15" customHeight="1">
      <c r="A21" s="65" t="s">
        <v>15</v>
      </c>
      <c r="B21" s="7">
        <v>14</v>
      </c>
      <c r="C21" s="20" t="s">
        <v>16</v>
      </c>
      <c r="D21" s="22" t="s">
        <v>94</v>
      </c>
      <c r="E21" s="22" t="s">
        <v>31</v>
      </c>
      <c r="F21" s="22">
        <v>11</v>
      </c>
      <c r="G21" s="22" t="s">
        <v>149</v>
      </c>
      <c r="H21" s="22">
        <v>56</v>
      </c>
      <c r="I21" s="22">
        <v>65</v>
      </c>
      <c r="J21" s="36"/>
      <c r="K21" s="37"/>
      <c r="L21" s="146">
        <f t="shared" si="1"/>
        <v>121</v>
      </c>
      <c r="M21" s="143" t="s">
        <v>165</v>
      </c>
      <c r="N21" s="37"/>
      <c r="O21" s="119" t="s">
        <v>32</v>
      </c>
    </row>
    <row r="22" spans="1:15" ht="24">
      <c r="A22" s="65" t="s">
        <v>15</v>
      </c>
      <c r="B22" s="7">
        <v>15</v>
      </c>
      <c r="C22" s="20" t="s">
        <v>16</v>
      </c>
      <c r="D22" s="22" t="s">
        <v>95</v>
      </c>
      <c r="E22" s="22" t="s">
        <v>39</v>
      </c>
      <c r="F22" s="22">
        <v>11</v>
      </c>
      <c r="G22" s="22" t="s">
        <v>143</v>
      </c>
      <c r="H22" s="22">
        <v>42</v>
      </c>
      <c r="I22" s="22">
        <v>70</v>
      </c>
      <c r="J22" s="36"/>
      <c r="K22" s="37"/>
      <c r="L22" s="146">
        <f>SUM(H22:K22)</f>
        <v>112</v>
      </c>
      <c r="M22" s="143" t="s">
        <v>165</v>
      </c>
      <c r="N22" s="37"/>
      <c r="O22" s="119" t="s">
        <v>76</v>
      </c>
    </row>
    <row r="23" spans="1:15" ht="24">
      <c r="A23" s="65" t="s">
        <v>15</v>
      </c>
      <c r="B23" s="7">
        <v>16</v>
      </c>
      <c r="C23" s="20" t="s">
        <v>16</v>
      </c>
      <c r="D23" s="22" t="s">
        <v>96</v>
      </c>
      <c r="E23" s="22" t="s">
        <v>39</v>
      </c>
      <c r="F23" s="22">
        <v>11</v>
      </c>
      <c r="G23" s="22" t="s">
        <v>142</v>
      </c>
      <c r="H23" s="22">
        <v>48</v>
      </c>
      <c r="I23" s="22">
        <v>60</v>
      </c>
      <c r="J23" s="36"/>
      <c r="K23" s="37"/>
      <c r="L23" s="146">
        <f t="shared" ref="L23:L24" si="2">SUM(H23:K23)</f>
        <v>108</v>
      </c>
      <c r="M23" s="143" t="s">
        <v>165</v>
      </c>
      <c r="N23" s="37"/>
      <c r="O23" s="119" t="s">
        <v>76</v>
      </c>
    </row>
    <row r="24" spans="1:15" ht="24.75" thickBot="1">
      <c r="A24" s="105" t="s">
        <v>15</v>
      </c>
      <c r="B24" s="106">
        <v>17</v>
      </c>
      <c r="C24" s="74" t="s">
        <v>16</v>
      </c>
      <c r="D24" s="120" t="s">
        <v>97</v>
      </c>
      <c r="E24" s="120" t="s">
        <v>39</v>
      </c>
      <c r="F24" s="120">
        <v>11</v>
      </c>
      <c r="G24" s="120" t="s">
        <v>144</v>
      </c>
      <c r="H24" s="120">
        <v>29</v>
      </c>
      <c r="I24" s="120">
        <v>60</v>
      </c>
      <c r="J24" s="108"/>
      <c r="K24" s="109"/>
      <c r="L24" s="146">
        <f t="shared" si="2"/>
        <v>89</v>
      </c>
      <c r="M24" s="144"/>
      <c r="N24" s="109"/>
      <c r="O24" s="121" t="s">
        <v>76</v>
      </c>
    </row>
    <row r="25" spans="1:15">
      <c r="A25" s="130" t="s">
        <v>163</v>
      </c>
      <c r="B25" s="131"/>
      <c r="C25" s="131"/>
      <c r="D25" s="128"/>
      <c r="E25" s="38"/>
      <c r="F25" s="38"/>
      <c r="G25" s="38"/>
      <c r="H25" s="39"/>
      <c r="I25" s="39"/>
      <c r="J25" s="40"/>
      <c r="K25" s="31"/>
      <c r="L25" s="31"/>
      <c r="M25" s="41"/>
      <c r="N25" s="41"/>
      <c r="O25" s="42"/>
    </row>
    <row r="26" spans="1:15">
      <c r="A26" s="127" t="s">
        <v>40</v>
      </c>
      <c r="B26" s="129"/>
      <c r="C26" s="129"/>
      <c r="D26" s="129"/>
      <c r="E26" s="15"/>
      <c r="F26" s="31"/>
      <c r="G26" s="31"/>
      <c r="H26" s="39"/>
      <c r="I26" s="39"/>
      <c r="J26" s="40"/>
      <c r="K26" s="31"/>
      <c r="L26" s="31"/>
      <c r="M26" s="41"/>
      <c r="N26" s="41"/>
      <c r="O26" s="42"/>
    </row>
    <row r="27" spans="1:15">
      <c r="A27" s="130" t="s">
        <v>164</v>
      </c>
      <c r="B27" s="129"/>
      <c r="C27" s="129"/>
      <c r="D27" s="129"/>
      <c r="E27" s="15"/>
      <c r="F27" s="26"/>
      <c r="G27" s="26"/>
      <c r="H27" s="28"/>
      <c r="I27" s="28"/>
      <c r="J27" s="24"/>
      <c r="K27" s="25"/>
      <c r="L27" s="26"/>
      <c r="M27" s="29"/>
      <c r="N27" s="29"/>
      <c r="O27" s="30"/>
    </row>
    <row r="28" spans="1:15" ht="15" customHeight="1">
      <c r="A28" s="127" t="s">
        <v>162</v>
      </c>
      <c r="B28" s="129"/>
      <c r="C28" s="129"/>
      <c r="D28" s="129"/>
      <c r="E28" s="15"/>
      <c r="F28" s="26"/>
      <c r="G28" s="26"/>
      <c r="H28" s="28"/>
      <c r="I28" s="28"/>
      <c r="J28" s="24"/>
      <c r="K28" s="25"/>
      <c r="L28" s="26"/>
      <c r="M28" s="29"/>
      <c r="N28" s="29"/>
      <c r="O28" s="30"/>
    </row>
    <row r="29" spans="1:15" ht="15.75" customHeight="1">
      <c r="A29" s="127" t="s">
        <v>28</v>
      </c>
      <c r="B29" s="129"/>
      <c r="C29" s="129"/>
      <c r="D29" s="129"/>
      <c r="E29" s="35"/>
      <c r="F29" s="26"/>
      <c r="G29" s="26"/>
      <c r="H29" s="28"/>
      <c r="I29" s="28"/>
      <c r="J29" s="24"/>
      <c r="K29" s="25"/>
      <c r="L29" s="26"/>
      <c r="M29" s="29"/>
      <c r="N29" s="29"/>
      <c r="O29" s="30"/>
    </row>
    <row r="30" spans="1:15" ht="14.45" customHeight="1">
      <c r="A30" s="127" t="s">
        <v>98</v>
      </c>
      <c r="B30" s="129"/>
      <c r="C30" s="129"/>
      <c r="D30" s="129"/>
      <c r="E30" s="35"/>
      <c r="F30" s="26"/>
      <c r="G30" s="26"/>
      <c r="H30" s="28"/>
      <c r="I30" s="28"/>
      <c r="J30" s="24"/>
      <c r="K30" s="25"/>
      <c r="L30" s="26"/>
      <c r="M30" s="29"/>
      <c r="N30" s="29"/>
      <c r="O30" s="30"/>
    </row>
    <row r="31" spans="1:15">
      <c r="A31" s="127" t="s">
        <v>76</v>
      </c>
      <c r="B31" s="125"/>
      <c r="C31" s="126"/>
      <c r="D31" s="126"/>
      <c r="E31" s="15"/>
      <c r="F31" s="26"/>
      <c r="G31" s="26"/>
      <c r="H31" s="28"/>
      <c r="I31" s="28"/>
      <c r="J31" s="24"/>
      <c r="K31" s="25"/>
      <c r="L31" s="26"/>
      <c r="M31" s="29"/>
      <c r="N31" s="29"/>
      <c r="O31" s="30"/>
    </row>
    <row r="32" spans="1:15">
      <c r="A32" s="151" t="s">
        <v>99</v>
      </c>
      <c r="B32" s="151"/>
      <c r="C32" s="151"/>
      <c r="D32" s="151"/>
      <c r="E32" s="151"/>
      <c r="F32" s="26"/>
      <c r="G32" s="26"/>
      <c r="H32" s="28"/>
      <c r="I32" s="28"/>
      <c r="J32" s="24"/>
      <c r="K32" s="25"/>
      <c r="L32" s="26"/>
      <c r="M32" s="29"/>
      <c r="N32" s="29"/>
      <c r="O32" s="30"/>
    </row>
    <row r="33" spans="1:15">
      <c r="A33" s="26"/>
      <c r="B33" s="26"/>
      <c r="C33" s="26"/>
      <c r="D33" s="26"/>
      <c r="E33" s="32"/>
      <c r="F33" s="26"/>
      <c r="G33" s="26"/>
      <c r="H33" s="28"/>
      <c r="I33" s="28"/>
      <c r="J33" s="24"/>
      <c r="K33" s="25"/>
      <c r="L33" s="26"/>
      <c r="M33" s="29"/>
      <c r="N33" s="29"/>
      <c r="O33" s="30"/>
    </row>
  </sheetData>
  <autoFilter ref="A6:O24">
    <filterColumn colId="0" showButton="0"/>
    <filterColumn colId="1" showButton="0"/>
    <filterColumn colId="2" showButton="0"/>
    <filterColumn colId="3" showButton="0"/>
    <filterColumn colId="7" showButton="0"/>
    <filterColumn colId="8" showButton="0"/>
  </autoFilter>
  <mergeCells count="15">
    <mergeCell ref="J6:J7"/>
    <mergeCell ref="H6:H7"/>
    <mergeCell ref="I6:I7"/>
    <mergeCell ref="A32:E32"/>
    <mergeCell ref="A1:I1"/>
    <mergeCell ref="A3:D3"/>
    <mergeCell ref="A6:E6"/>
    <mergeCell ref="A2:D2"/>
    <mergeCell ref="A4:M4"/>
    <mergeCell ref="A5:M5"/>
    <mergeCell ref="O6:O7"/>
    <mergeCell ref="M6:M7"/>
    <mergeCell ref="N6:N7"/>
    <mergeCell ref="K6:K7"/>
    <mergeCell ref="L6:L7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2021-11-20T07:18:24Z</dcterms:modified>
</cp:coreProperties>
</file>