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 activeTab="4"/>
  </bookViews>
  <sheets>
    <sheet name="7 класс" sheetId="3" r:id="rId1"/>
    <sheet name="8 класс" sheetId="4" r:id="rId2"/>
    <sheet name="9 класс" sheetId="5" r:id="rId3"/>
    <sheet name="10 класс" sheetId="6" r:id="rId4"/>
    <sheet name="11 класс" sheetId="7" r:id="rId5"/>
  </sheets>
  <definedNames>
    <definedName name="_xlnm._FilterDatabase" localSheetId="3" hidden="1">'10 класс'!$A$6:$N$21</definedName>
    <definedName name="_xlnm._FilterDatabase" localSheetId="4" hidden="1">'11 класс'!$A$7:$Q$12</definedName>
    <definedName name="_xlnm._FilterDatabase" localSheetId="0" hidden="1">'7 класс'!$A$6:$P$21</definedName>
    <definedName name="_xlnm._FilterDatabase" localSheetId="1" hidden="1">'8 класс'!$A$7:$Q$21</definedName>
    <definedName name="_xlnm._FilterDatabase" localSheetId="2" hidden="1">'9 класс'!$A$7:$O$24</definedName>
    <definedName name="_xlnm.Print_Area" localSheetId="0">'7 класс'!$A$1:$Q$23</definedName>
  </definedNames>
  <calcPr calcId="191029"/>
</workbook>
</file>

<file path=xl/calcChain.xml><?xml version="1.0" encoding="utf-8"?>
<calcChain xmlns="http://schemas.openxmlformats.org/spreadsheetml/2006/main">
  <c r="P9" i="7" l="1"/>
  <c r="P10" i="7"/>
  <c r="P11" i="7"/>
  <c r="P8" i="7"/>
  <c r="P12" i="7"/>
  <c r="M8" i="6"/>
  <c r="M9" i="6"/>
  <c r="M10" i="6"/>
  <c r="M11" i="6"/>
  <c r="M12" i="6"/>
  <c r="M13" i="6"/>
  <c r="M14" i="6"/>
  <c r="M7" i="6"/>
  <c r="M8" i="3"/>
  <c r="M9" i="3"/>
  <c r="M10" i="3"/>
  <c r="M11" i="3"/>
  <c r="M12" i="3"/>
  <c r="M7" i="3"/>
  <c r="N9" i="4"/>
  <c r="N10" i="4"/>
  <c r="N11" i="4"/>
  <c r="N12" i="4"/>
  <c r="N13" i="4"/>
  <c r="N8" i="4"/>
  <c r="N9" i="5"/>
  <c r="N10" i="5"/>
  <c r="N11" i="5"/>
  <c r="N12" i="5"/>
  <c r="N13" i="5"/>
  <c r="N14" i="5"/>
  <c r="N15" i="5"/>
  <c r="N16" i="5"/>
  <c r="N8" i="5"/>
</calcChain>
</file>

<file path=xl/sharedStrings.xml><?xml version="1.0" encoding="utf-8"?>
<sst xmlns="http://schemas.openxmlformats.org/spreadsheetml/2006/main" count="364" uniqueCount="122">
  <si>
    <t xml:space="preserve">Присутствовали: </t>
  </si>
  <si>
    <t>(район)</t>
  </si>
  <si>
    <t xml:space="preserve">Отсутствовали: 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</si>
  <si>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</si>
  <si>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</si>
  <si>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</si>
  <si>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</si>
  <si>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</si>
  <si>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</si>
  <si>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шифр</t>
  </si>
  <si>
    <t>Всего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</si>
  <si>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</si>
  <si>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</si>
  <si>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</si>
  <si>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</si>
  <si>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</si>
  <si>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История </t>
  </si>
  <si>
    <t>Петровский</t>
  </si>
  <si>
    <t>МБОУ ООШ № 5</t>
  </si>
  <si>
    <t>Линькова Ольга Александровна</t>
  </si>
  <si>
    <t>МБОУ ООШ п.Мирный</t>
  </si>
  <si>
    <t>Седова Ольга Юрьевна</t>
  </si>
  <si>
    <t>МОУ "СОШ № 1 г. Петровска"</t>
  </si>
  <si>
    <t>Щербакова Ирина Вячеславовна</t>
  </si>
  <si>
    <t>МБОУ "СОШ № 8 г. Петровска"</t>
  </si>
  <si>
    <t>Климова Лидия Валентиновна</t>
  </si>
  <si>
    <t>Гусева Ольга Васильевна</t>
  </si>
  <si>
    <t>МОУ СОШ № 3</t>
  </si>
  <si>
    <t>Панкина Анастасия Андреевна</t>
  </si>
  <si>
    <t>Маркина Людмила Ивановна</t>
  </si>
  <si>
    <t>Панчук Елена Владимировна</t>
  </si>
  <si>
    <t xml:space="preserve">Присутствовали:    </t>
  </si>
  <si>
    <t>История</t>
  </si>
  <si>
    <t>Храмов Роман Олегович</t>
  </si>
  <si>
    <t>Осипова София Сергеевна</t>
  </si>
  <si>
    <t>Моисеева Анастасия Геннадьевна</t>
  </si>
  <si>
    <t>МОУ СОШ № 3 г. Петровска</t>
  </si>
  <si>
    <t>Пигунова Юлия Петровна</t>
  </si>
  <si>
    <t>Венедиктов Юрий Петрович</t>
  </si>
  <si>
    <t>Нарушева Полина Сергеевена</t>
  </si>
  <si>
    <t>Фролова Елизавета Владимировна</t>
  </si>
  <si>
    <t>Теплякова Дарья Андреевна</t>
  </si>
  <si>
    <t>Терахина Яна Алексеевна</t>
  </si>
  <si>
    <t>Июльская Елизавета Юрьевна</t>
  </si>
  <si>
    <t>Ханжин Антон Сергеевич</t>
  </si>
  <si>
    <t>Панкина Анастасия Андреевнеа</t>
  </si>
  <si>
    <t>Голованова Виталина Геннадиевна</t>
  </si>
  <si>
    <t>Рязанцева Варвара Сергеевнеа</t>
  </si>
  <si>
    <t>Якунина Екатерина Андреевна</t>
  </si>
  <si>
    <t>Феотова Ангелина Андреевна</t>
  </si>
  <si>
    <t>Приказчикова Алена Андреевна</t>
  </si>
  <si>
    <t>9а</t>
  </si>
  <si>
    <t>Арсентьева Ольга Дмитриевна</t>
  </si>
  <si>
    <t>Гайдук Анна Андреевна</t>
  </si>
  <si>
    <t>Герасимова Софья Владимировна</t>
  </si>
  <si>
    <t>Тутушкина Алена Александровна</t>
  </si>
  <si>
    <t>Булатова Алсу Рашидовна</t>
  </si>
  <si>
    <t>9б</t>
  </si>
  <si>
    <t>Курносова Марина Андреевна</t>
  </si>
  <si>
    <t xml:space="preserve">МОУ "СОШ № 1 г. Петровска" </t>
  </si>
  <si>
    <t>Волынкина Валерия Олеговна</t>
  </si>
  <si>
    <t>Киреев Серафим Николанвич</t>
  </si>
  <si>
    <t>Сулейманова Арина Раисовна</t>
  </si>
  <si>
    <t>Чернова Варвара Александровна</t>
  </si>
  <si>
    <t>Богачева Милана Юрьевна</t>
  </si>
  <si>
    <t>Тихонова Виктория Алексеевна</t>
  </si>
  <si>
    <t>Ворсанофьев Андрей Евгеньевич</t>
  </si>
  <si>
    <t>Ткачева Полина Олеговна</t>
  </si>
  <si>
    <t>Васильева Татьяна Сергеевна</t>
  </si>
  <si>
    <t>Коннов Андрей Александрович</t>
  </si>
  <si>
    <t>Забелина Юлиана Эдуардовна</t>
  </si>
  <si>
    <t>Панкина  Анастасия Андреевна</t>
  </si>
  <si>
    <t>Картушина Екатерина Владимировна</t>
  </si>
  <si>
    <t>Слепова Екатерина Михайловна</t>
  </si>
  <si>
    <t>Ист-07-06</t>
  </si>
  <si>
    <t>Ист-07-05</t>
  </si>
  <si>
    <t>Ист-07-04</t>
  </si>
  <si>
    <t>Ист-07-03</t>
  </si>
  <si>
    <t>Ист-07-02</t>
  </si>
  <si>
    <t>Ист-07-01</t>
  </si>
  <si>
    <t>Повестка: утверждение результатов  муниципального этапа всероссийской олимпиады года</t>
  </si>
  <si>
    <t>Решили: утвердить результаты муниципального этапа всероссийской олимпиады года</t>
  </si>
  <si>
    <t>Григорьева Ольга Васильевна (по согласованию)</t>
  </si>
  <si>
    <t>Варыпаева Ирина Алексеевна</t>
  </si>
  <si>
    <t>Председатель жюри:</t>
  </si>
  <si>
    <t>члены:</t>
  </si>
  <si>
    <t>Ист-08-06</t>
  </si>
  <si>
    <t>Ист-08-05</t>
  </si>
  <si>
    <t>Ист-08-04</t>
  </si>
  <si>
    <t>Ист-08-03</t>
  </si>
  <si>
    <t>Ист-08-02</t>
  </si>
  <si>
    <t>Ист-08-01</t>
  </si>
  <si>
    <t>Ист-09-09</t>
  </si>
  <si>
    <t>Ист-09-08</t>
  </si>
  <si>
    <t>Ист-09-07</t>
  </si>
  <si>
    <t>Ист-09-06</t>
  </si>
  <si>
    <t>Ист-09-05</t>
  </si>
  <si>
    <t>Ист-09-04</t>
  </si>
  <si>
    <t>Ист-09-03</t>
  </si>
  <si>
    <t>Ист-09-02</t>
  </si>
  <si>
    <t>Ист-09-01</t>
  </si>
  <si>
    <t>Протокол заседания жюри муниципального этапа всероссийской олимпиады школьников по Истории  ПЕТРОВКИЙ от 23.11.2021 года</t>
  </si>
  <si>
    <t>Ист-10-08</t>
  </si>
  <si>
    <t>Ист-10-07</t>
  </si>
  <si>
    <t>Ист-10-06</t>
  </si>
  <si>
    <t>Ист-10-05</t>
  </si>
  <si>
    <t>Ист-10-04</t>
  </si>
  <si>
    <t>Ист-10-03</t>
  </si>
  <si>
    <t>Ист-10-02</t>
  </si>
  <si>
    <t>Ист-10-01</t>
  </si>
  <si>
    <t>Ист-11-05</t>
  </si>
  <si>
    <t>Ист-11-04</t>
  </si>
  <si>
    <t>Ист-11-03</t>
  </si>
  <si>
    <t>Ист-11-02</t>
  </si>
  <si>
    <t>Ист-11-01</t>
  </si>
  <si>
    <t>1 часть</t>
  </si>
  <si>
    <t>2 часть</t>
  </si>
  <si>
    <t>3 часть</t>
  </si>
  <si>
    <t>4 часть</t>
  </si>
  <si>
    <t>5 часть</t>
  </si>
  <si>
    <t>6 часть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</si>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</sst>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5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</fills>
  <borders count="2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1">
    <xf numFmtId="0" fontId="0" fillId="0" borderId="0" xfId="0"/>
    <xf numFmtId="0" fontId="3" fillId="3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7" fillId="0" borderId="0" xfId="0" applyFont="1"/>
    <xf numFmtId="0" fontId="2" fillId="0" borderId="0" xfId="0" applyFont="1" applyFill="1" applyAlignment="1">
      <alignment horizontal="center" vertical="top"/>
    </xf>
    <xf numFmtId="0" fontId="8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left" vertical="center" wrapText="1"/>
    </xf>
    <xf numFmtId="0" fontId="9" fillId="5" borderId="3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8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center" vertical="top" wrapText="1"/>
    </xf>
    <xf numFmtId="0" fontId="9" fillId="5" borderId="13" xfId="1" applyFont="1" applyFill="1" applyBorder="1" applyAlignment="1">
      <alignment horizontal="center" vertical="center" wrapText="1"/>
    </xf>
    <xf numFmtId="0" fontId="9" fillId="5" borderId="16" xfId="1" applyFont="1" applyFill="1" applyBorder="1" applyAlignment="1">
      <alignment horizontal="center" vertical="center" wrapText="1"/>
    </xf>
    <xf numFmtId="0" fontId="9" fillId="5" borderId="17" xfId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5" fillId="9" borderId="1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7" fillId="0" borderId="0" xfId="0" applyFont="1" applyBorder="1"/>
    <xf numFmtId="0" fontId="2" fillId="0" borderId="24" xfId="0" applyFont="1" applyBorder="1"/>
    <xf numFmtId="0" fontId="5" fillId="2" borderId="25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" fillId="0" borderId="7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view="pageBreakPreview" zoomScaleNormal="100" zoomScaleSheetLayoutView="100" workbookViewId="0">
      <selection activeCell="A19" sqref="A19:M19"/>
    </sheetView>
  </sheetViews>
  <sheetFormatPr defaultRowHeight="15" x14ac:dyDescent="0.25"/>
  <cols>
    <col min="1" max="1" width="7.140625" customWidth="1"/>
    <col min="2" max="2" width="3" customWidth="1"/>
    <col min="3" max="3" width="9.85546875" customWidth="1"/>
    <col min="4" max="4" width="16.28515625" customWidth="1"/>
    <col min="5" max="5" width="16" customWidth="1"/>
    <col min="6" max="6" width="4.85546875" customWidth="1"/>
    <col min="7" max="7" width="6.28515625" customWidth="1"/>
    <col min="8" max="8" width="3.28515625" customWidth="1"/>
    <col min="9" max="9" width="4.140625" customWidth="1"/>
    <col min="10" max="10" width="3.7109375" customWidth="1"/>
    <col min="11" max="11" width="5.28515625" customWidth="1"/>
    <col min="12" max="12" width="5.85546875" customWidth="1"/>
    <col min="13" max="13" width="6.140625" customWidth="1"/>
    <col min="14" max="14" width="9.5703125" customWidth="1"/>
    <col min="15" max="15" width="5.5703125" customWidth="1"/>
    <col min="16" max="16" width="18.42578125" customWidth="1"/>
  </cols>
  <sheetData>
    <row r="1" spans="1:18" ht="15" customHeight="1" x14ac:dyDescent="0.25">
      <c r="A1" s="90" t="s">
        <v>101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15" customHeight="1" x14ac:dyDescent="0.25">
      <c r="A2" s="90" t="s">
        <v>31</v>
      </c>
      <c r="B2" s="90"/>
      <c r="C2" s="90"/>
      <c r="D2" s="90"/>
      <c r="E2" s="5">
        <v>5</v>
      </c>
      <c r="F2" s="5"/>
      <c r="G2" s="5"/>
      <c r="H2" s="5"/>
      <c r="I2" s="5" t="s">
        <v>1</v>
      </c>
      <c r="J2" s="5"/>
      <c r="K2" s="5"/>
    </row>
    <row r="3" spans="1:18" ht="15" customHeight="1" x14ac:dyDescent="0.25">
      <c r="A3" s="90" t="s">
        <v>2</v>
      </c>
      <c r="B3" s="90"/>
      <c r="C3" s="90"/>
      <c r="D3" s="90"/>
      <c r="E3" s="5">
        <v>0</v>
      </c>
      <c r="F3" s="5"/>
      <c r="G3" s="5"/>
      <c r="H3" s="5"/>
      <c r="I3" s="5"/>
      <c r="J3" s="5"/>
      <c r="K3" s="5"/>
    </row>
    <row r="4" spans="1:18" ht="15" customHeight="1" x14ac:dyDescent="0.25">
      <c r="A4" s="90" t="s">
        <v>80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8" ht="15" customHeight="1" thickBot="1" x14ac:dyDescent="0.3">
      <c r="A5" s="90" t="s">
        <v>81</v>
      </c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8" ht="74.45" customHeight="1" x14ac:dyDescent="0.25">
      <c r="A6" s="37" t="s">
        <v>3</v>
      </c>
      <c r="B6" s="38" t="s">
        <v>4</v>
      </c>
      <c r="C6" s="38" t="s">
        <v>5</v>
      </c>
      <c r="D6" s="38" t="s">
        <v>6</v>
      </c>
      <c r="E6" s="38" t="s">
        <v>7</v>
      </c>
      <c r="F6" s="38" t="s">
        <v>8</v>
      </c>
      <c r="G6" s="38" t="s">
        <v>9</v>
      </c>
      <c r="H6" s="39" t="s">
        <v>115</v>
      </c>
      <c r="I6" s="39" t="s">
        <v>116</v>
      </c>
      <c r="J6" s="39" t="s">
        <v>117</v>
      </c>
      <c r="K6" s="40" t="s">
        <v>10</v>
      </c>
      <c r="L6" s="41" t="s">
        <v>11</v>
      </c>
      <c r="M6" s="42" t="s">
        <v>12</v>
      </c>
      <c r="N6" s="41" t="s">
        <v>13</v>
      </c>
      <c r="O6" s="41" t="s">
        <v>14</v>
      </c>
      <c r="P6" s="43" t="s">
        <v>15</v>
      </c>
    </row>
    <row r="7" spans="1:18" ht="33" customHeight="1" x14ac:dyDescent="0.25">
      <c r="A7" s="44" t="s">
        <v>32</v>
      </c>
      <c r="B7" s="8">
        <v>1</v>
      </c>
      <c r="C7" s="9" t="s">
        <v>17</v>
      </c>
      <c r="D7" s="10" t="s">
        <v>33</v>
      </c>
      <c r="E7" s="10" t="s">
        <v>18</v>
      </c>
      <c r="F7" s="11">
        <v>7</v>
      </c>
      <c r="G7" s="11" t="s">
        <v>77</v>
      </c>
      <c r="H7" s="12">
        <v>5</v>
      </c>
      <c r="I7" s="12">
        <v>0</v>
      </c>
      <c r="J7" s="12">
        <v>0</v>
      </c>
      <c r="K7" s="13"/>
      <c r="L7" s="14"/>
      <c r="M7" s="36">
        <f>SUM(H7:L7)</f>
        <v>5</v>
      </c>
      <c r="N7" s="10"/>
      <c r="O7" s="10"/>
      <c r="P7" s="45" t="s">
        <v>19</v>
      </c>
    </row>
    <row r="8" spans="1:18" ht="24" x14ac:dyDescent="0.25">
      <c r="A8" s="44" t="s">
        <v>32</v>
      </c>
      <c r="B8" s="8">
        <v>2</v>
      </c>
      <c r="C8" s="9" t="s">
        <v>17</v>
      </c>
      <c r="D8" s="10" t="s">
        <v>34</v>
      </c>
      <c r="E8" s="10" t="s">
        <v>18</v>
      </c>
      <c r="F8" s="10">
        <v>7</v>
      </c>
      <c r="G8" s="10" t="s">
        <v>79</v>
      </c>
      <c r="H8" s="10">
        <v>11</v>
      </c>
      <c r="I8" s="10">
        <v>9</v>
      </c>
      <c r="J8" s="10">
        <v>0</v>
      </c>
      <c r="K8" s="13"/>
      <c r="L8" s="10"/>
      <c r="M8" s="36">
        <f t="shared" ref="M8:M12" si="0">SUM(H8:L8)</f>
        <v>20</v>
      </c>
      <c r="N8" s="10"/>
      <c r="O8" s="10"/>
      <c r="P8" s="45" t="s">
        <v>19</v>
      </c>
    </row>
    <row r="9" spans="1:18" ht="24" x14ac:dyDescent="0.25">
      <c r="A9" s="44" t="s">
        <v>32</v>
      </c>
      <c r="B9" s="8">
        <v>3</v>
      </c>
      <c r="C9" s="9" t="s">
        <v>17</v>
      </c>
      <c r="D9" s="10" t="s">
        <v>35</v>
      </c>
      <c r="E9" s="10" t="s">
        <v>18</v>
      </c>
      <c r="F9" s="11">
        <v>7</v>
      </c>
      <c r="G9" s="11" t="s">
        <v>78</v>
      </c>
      <c r="H9" s="12">
        <v>8</v>
      </c>
      <c r="I9" s="12">
        <v>0</v>
      </c>
      <c r="J9" s="12">
        <v>2</v>
      </c>
      <c r="K9" s="13"/>
      <c r="L9" s="14"/>
      <c r="M9" s="36">
        <f t="shared" si="0"/>
        <v>10</v>
      </c>
      <c r="N9" s="10"/>
      <c r="O9" s="10"/>
      <c r="P9" s="45" t="s">
        <v>19</v>
      </c>
    </row>
    <row r="10" spans="1:18" ht="27.6" customHeight="1" x14ac:dyDescent="0.25">
      <c r="A10" s="46" t="s">
        <v>32</v>
      </c>
      <c r="B10" s="8">
        <v>4</v>
      </c>
      <c r="C10" s="11" t="s">
        <v>17</v>
      </c>
      <c r="D10" s="15" t="s">
        <v>37</v>
      </c>
      <c r="E10" s="10" t="s">
        <v>36</v>
      </c>
      <c r="F10" s="12">
        <v>7</v>
      </c>
      <c r="G10" s="12" t="s">
        <v>75</v>
      </c>
      <c r="H10" s="12">
        <v>9</v>
      </c>
      <c r="I10" s="12">
        <v>9</v>
      </c>
      <c r="J10" s="12">
        <v>6</v>
      </c>
      <c r="K10" s="13"/>
      <c r="L10" s="9"/>
      <c r="M10" s="36">
        <f t="shared" si="0"/>
        <v>24</v>
      </c>
      <c r="N10" s="10"/>
      <c r="O10" s="10"/>
      <c r="P10" s="45" t="s">
        <v>28</v>
      </c>
    </row>
    <row r="11" spans="1:18" ht="39" customHeight="1" x14ac:dyDescent="0.25">
      <c r="A11" s="46" t="s">
        <v>32</v>
      </c>
      <c r="B11" s="8">
        <v>5</v>
      </c>
      <c r="C11" s="11" t="s">
        <v>17</v>
      </c>
      <c r="D11" s="10" t="s">
        <v>39</v>
      </c>
      <c r="E11" s="10" t="s">
        <v>36</v>
      </c>
      <c r="F11" s="12">
        <v>7</v>
      </c>
      <c r="G11" s="12" t="s">
        <v>76</v>
      </c>
      <c r="H11" s="10">
        <v>7</v>
      </c>
      <c r="I11" s="10">
        <v>10</v>
      </c>
      <c r="J11" s="10">
        <v>0</v>
      </c>
      <c r="K11" s="10"/>
      <c r="L11" s="10"/>
      <c r="M11" s="36">
        <f t="shared" si="0"/>
        <v>17</v>
      </c>
      <c r="N11" s="10"/>
      <c r="O11" s="10"/>
      <c r="P11" s="45" t="s">
        <v>38</v>
      </c>
    </row>
    <row r="12" spans="1:18" ht="29.45" customHeight="1" thickBot="1" x14ac:dyDescent="0.3">
      <c r="A12" s="47" t="s">
        <v>32</v>
      </c>
      <c r="B12" s="48">
        <v>6</v>
      </c>
      <c r="C12" s="49" t="s">
        <v>17</v>
      </c>
      <c r="D12" s="50" t="s">
        <v>40</v>
      </c>
      <c r="E12" s="50" t="s">
        <v>36</v>
      </c>
      <c r="F12" s="51">
        <v>7</v>
      </c>
      <c r="G12" s="51" t="s">
        <v>74</v>
      </c>
      <c r="H12" s="50">
        <v>6</v>
      </c>
      <c r="I12" s="50">
        <v>14</v>
      </c>
      <c r="J12" s="50">
        <v>1</v>
      </c>
      <c r="K12" s="50"/>
      <c r="L12" s="50"/>
      <c r="M12" s="52">
        <f t="shared" si="0"/>
        <v>21</v>
      </c>
      <c r="N12" s="50"/>
      <c r="O12" s="50"/>
      <c r="P12" s="53" t="s">
        <v>38</v>
      </c>
    </row>
    <row r="13" spans="1:18" ht="18.600000000000001" customHeight="1" x14ac:dyDescent="0.25">
      <c r="A13" s="92" t="s">
        <v>84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</row>
    <row r="14" spans="1:18" ht="13.9" customHeight="1" x14ac:dyDescent="0.25">
      <c r="A14" s="91" t="s">
        <v>23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</row>
    <row r="15" spans="1:18" x14ac:dyDescent="0.25">
      <c r="A15" s="92" t="s">
        <v>85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</row>
    <row r="16" spans="1:18" ht="15" hidden="1" customHeight="1" x14ac:dyDescent="0.25">
      <c r="A16" s="91" t="s">
        <v>82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</row>
    <row r="17" spans="1:13" ht="16.899999999999999" customHeight="1" x14ac:dyDescent="0.25">
      <c r="A17" s="91" t="s">
        <v>83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</row>
    <row r="18" spans="1:13" ht="14.45" customHeight="1" x14ac:dyDescent="0.25">
      <c r="A18" s="91" t="s">
        <v>25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</row>
    <row r="19" spans="1:13" ht="17.45" customHeight="1" x14ac:dyDescent="0.25">
      <c r="A19" s="91" t="s">
        <v>28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</row>
    <row r="20" spans="1:13" ht="18" customHeight="1" x14ac:dyDescent="0.25">
      <c r="A20" s="91" t="s">
        <v>38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</row>
    <row r="21" spans="1:13" x14ac:dyDescent="0.25">
      <c r="A21" s="26"/>
      <c r="B21" s="26"/>
      <c r="C21" s="80"/>
      <c r="D21" s="80"/>
      <c r="E21" s="80"/>
      <c r="F21" s="26"/>
      <c r="G21" s="26"/>
      <c r="H21" s="26"/>
      <c r="I21" s="26"/>
      <c r="J21" s="26"/>
      <c r="K21" s="26"/>
      <c r="L21" s="26"/>
      <c r="M21" s="26"/>
    </row>
    <row r="23" spans="1:13" x14ac:dyDescent="0.25">
      <c r="C23" s="26"/>
      <c r="D23" s="26"/>
      <c r="E23" s="27"/>
      <c r="F23" s="27"/>
      <c r="G23" s="28"/>
    </row>
  </sheetData>
  <autoFilter ref="A6:P21"/>
  <mergeCells count="13">
    <mergeCell ref="A18:M18"/>
    <mergeCell ref="A19:M19"/>
    <mergeCell ref="A20:M20"/>
    <mergeCell ref="A13:M13"/>
    <mergeCell ref="A14:M14"/>
    <mergeCell ref="A15:M15"/>
    <mergeCell ref="A16:M16"/>
    <mergeCell ref="A17:M17"/>
    <mergeCell ref="A1:R1"/>
    <mergeCell ref="A4:K4"/>
    <mergeCell ref="A2:D2"/>
    <mergeCell ref="A3:D3"/>
    <mergeCell ref="A5:K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view="pageBreakPreview" zoomScaleNormal="100" zoomScaleSheetLayoutView="100" workbookViewId="0">
      <selection activeCell="A15" sqref="A15:M15"/>
    </sheetView>
  </sheetViews>
  <sheetFormatPr defaultRowHeight="15" x14ac:dyDescent="0.25"/>
  <cols>
    <col min="1" max="1" width="8" customWidth="1"/>
    <col min="2" max="2" width="3.7109375" customWidth="1"/>
    <col min="3" max="3" width="11.140625" customWidth="1"/>
    <col min="4" max="4" width="15.42578125" customWidth="1"/>
    <col min="5" max="5" width="13.85546875" customWidth="1"/>
    <col min="6" max="6" width="6" customWidth="1"/>
    <col min="7" max="7" width="8.42578125" customWidth="1"/>
    <col min="8" max="8" width="3.28515625" customWidth="1"/>
    <col min="9" max="9" width="3" customWidth="1"/>
    <col min="10" max="10" width="3.7109375" customWidth="1"/>
    <col min="11" max="11" width="3.5703125" customWidth="1"/>
    <col min="12" max="12" width="6.140625" customWidth="1"/>
    <col min="13" max="13" width="6.5703125" customWidth="1"/>
    <col min="14" max="14" width="6" customWidth="1"/>
    <col min="15" max="15" width="5.85546875" customWidth="1"/>
    <col min="16" max="16" width="5.5703125" customWidth="1"/>
    <col min="17" max="17" width="13.42578125" customWidth="1"/>
  </cols>
  <sheetData>
    <row r="1" spans="1:17" ht="15" customHeight="1" x14ac:dyDescent="0.25">
      <c r="A1" s="93" t="s">
        <v>101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15" customHeight="1" x14ac:dyDescent="0.25">
      <c r="A2" s="93" t="s">
        <v>0</v>
      </c>
      <c r="B2" s="93"/>
      <c r="C2" s="93"/>
      <c r="D2" s="93"/>
      <c r="E2" s="22">
        <v>5</v>
      </c>
      <c r="F2" s="22"/>
      <c r="G2" s="22"/>
      <c r="H2" s="22"/>
      <c r="I2" s="22" t="s">
        <v>1</v>
      </c>
      <c r="J2" s="22"/>
      <c r="K2" s="22"/>
      <c r="L2" s="22"/>
      <c r="M2" s="22"/>
      <c r="N2" s="21"/>
      <c r="O2" s="21"/>
      <c r="P2" s="21"/>
      <c r="Q2" s="21"/>
    </row>
    <row r="3" spans="1:17" ht="15" customHeight="1" x14ac:dyDescent="0.25">
      <c r="A3" s="93" t="s">
        <v>2</v>
      </c>
      <c r="B3" s="93"/>
      <c r="C3" s="93"/>
      <c r="D3" s="93"/>
      <c r="E3" s="22">
        <v>0</v>
      </c>
      <c r="F3" s="22"/>
      <c r="G3" s="22"/>
      <c r="H3" s="22"/>
      <c r="I3" s="22"/>
      <c r="J3" s="22"/>
      <c r="K3" s="22"/>
      <c r="L3" s="22"/>
      <c r="M3" s="22"/>
      <c r="N3" s="21"/>
      <c r="O3" s="21"/>
      <c r="P3" s="21"/>
      <c r="Q3" s="21"/>
    </row>
    <row r="4" spans="1:17" ht="15" customHeight="1" x14ac:dyDescent="0.25">
      <c r="A4" s="93" t="s">
        <v>80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21"/>
      <c r="O4" s="21"/>
      <c r="P4" s="21"/>
      <c r="Q4" s="21"/>
    </row>
    <row r="5" spans="1:17" ht="15" customHeight="1" x14ac:dyDescent="0.25">
      <c r="A5" s="93" t="s">
        <v>81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21"/>
      <c r="O5" s="21"/>
      <c r="P5" s="21"/>
      <c r="Q5" s="21"/>
    </row>
    <row r="6" spans="1:17" ht="15.75" thickBot="1" x14ac:dyDescent="0.3">
      <c r="A6" s="94"/>
      <c r="B6" s="95"/>
      <c r="C6" s="95"/>
      <c r="D6" s="95"/>
      <c r="E6" s="96"/>
      <c r="F6" s="23"/>
      <c r="G6" s="23"/>
      <c r="H6" s="24"/>
      <c r="I6" s="24"/>
      <c r="J6" s="24"/>
      <c r="K6" s="24"/>
      <c r="L6" s="68"/>
      <c r="M6" s="25"/>
      <c r="N6" s="21"/>
      <c r="O6" s="21"/>
      <c r="P6" s="21"/>
      <c r="Q6" s="21"/>
    </row>
    <row r="7" spans="1:17" ht="82.15" customHeight="1" x14ac:dyDescent="0.25">
      <c r="A7" s="37" t="s">
        <v>3</v>
      </c>
      <c r="B7" s="38" t="s">
        <v>4</v>
      </c>
      <c r="C7" s="38" t="s">
        <v>5</v>
      </c>
      <c r="D7" s="38" t="s">
        <v>6</v>
      </c>
      <c r="E7" s="38" t="s">
        <v>7</v>
      </c>
      <c r="F7" s="38" t="s">
        <v>8</v>
      </c>
      <c r="G7" s="38" t="s">
        <v>9</v>
      </c>
      <c r="H7" s="39" t="s">
        <v>115</v>
      </c>
      <c r="I7" s="39" t="s">
        <v>116</v>
      </c>
      <c r="J7" s="39" t="s">
        <v>117</v>
      </c>
      <c r="K7" s="39" t="s">
        <v>118</v>
      </c>
      <c r="L7" s="40" t="s">
        <v>10</v>
      </c>
      <c r="M7" s="41" t="s">
        <v>11</v>
      </c>
      <c r="N7" s="42" t="s">
        <v>12</v>
      </c>
      <c r="O7" s="41" t="s">
        <v>13</v>
      </c>
      <c r="P7" s="41" t="s">
        <v>14</v>
      </c>
      <c r="Q7" s="69" t="s">
        <v>15</v>
      </c>
    </row>
    <row r="8" spans="1:17" ht="29.45" customHeight="1" x14ac:dyDescent="0.25">
      <c r="A8" s="44" t="s">
        <v>16</v>
      </c>
      <c r="B8" s="11">
        <v>1</v>
      </c>
      <c r="C8" s="9" t="s">
        <v>17</v>
      </c>
      <c r="D8" s="10" t="s">
        <v>41</v>
      </c>
      <c r="E8" s="10" t="s">
        <v>18</v>
      </c>
      <c r="F8" s="11">
        <v>8</v>
      </c>
      <c r="G8" s="11" t="s">
        <v>91</v>
      </c>
      <c r="H8" s="12">
        <v>28</v>
      </c>
      <c r="I8" s="12">
        <v>20</v>
      </c>
      <c r="J8" s="12">
        <v>0</v>
      </c>
      <c r="K8" s="12">
        <v>6</v>
      </c>
      <c r="L8" s="13"/>
      <c r="M8" s="14"/>
      <c r="N8" s="36">
        <f>SUM(H8:M8)</f>
        <v>54</v>
      </c>
      <c r="O8" s="73" t="s">
        <v>121</v>
      </c>
      <c r="P8" s="10"/>
      <c r="Q8" s="45" t="s">
        <v>19</v>
      </c>
    </row>
    <row r="9" spans="1:17" ht="36" customHeight="1" x14ac:dyDescent="0.25">
      <c r="A9" s="44" t="s">
        <v>16</v>
      </c>
      <c r="B9" s="11">
        <v>2</v>
      </c>
      <c r="C9" s="9" t="s">
        <v>17</v>
      </c>
      <c r="D9" s="16" t="s">
        <v>42</v>
      </c>
      <c r="E9" s="16" t="s">
        <v>18</v>
      </c>
      <c r="F9" s="16">
        <v>8</v>
      </c>
      <c r="G9" s="16" t="s">
        <v>89</v>
      </c>
      <c r="H9" s="16">
        <v>15</v>
      </c>
      <c r="I9" s="16">
        <v>16</v>
      </c>
      <c r="J9" s="16">
        <v>0</v>
      </c>
      <c r="K9" s="16">
        <v>8</v>
      </c>
      <c r="L9" s="17"/>
      <c r="M9" s="16"/>
      <c r="N9" s="36">
        <f t="shared" ref="N9:N13" si="0">SUM(H9:M9)</f>
        <v>39</v>
      </c>
      <c r="O9" s="10"/>
      <c r="P9" s="10"/>
      <c r="Q9" s="70" t="s">
        <v>19</v>
      </c>
    </row>
    <row r="10" spans="1:17" ht="35.450000000000003" customHeight="1" x14ac:dyDescent="0.25">
      <c r="A10" s="44" t="s">
        <v>16</v>
      </c>
      <c r="B10" s="11">
        <v>3</v>
      </c>
      <c r="C10" s="9" t="s">
        <v>17</v>
      </c>
      <c r="D10" s="10" t="s">
        <v>43</v>
      </c>
      <c r="E10" s="10" t="s">
        <v>18</v>
      </c>
      <c r="F10" s="11">
        <v>8</v>
      </c>
      <c r="G10" s="11" t="s">
        <v>90</v>
      </c>
      <c r="H10" s="12">
        <v>24</v>
      </c>
      <c r="I10" s="12">
        <v>0</v>
      </c>
      <c r="J10" s="12">
        <v>0</v>
      </c>
      <c r="K10" s="12">
        <v>6</v>
      </c>
      <c r="L10" s="13"/>
      <c r="M10" s="14"/>
      <c r="N10" s="36">
        <f t="shared" si="0"/>
        <v>30</v>
      </c>
      <c r="O10" s="10"/>
      <c r="P10" s="10"/>
      <c r="Q10" s="45" t="s">
        <v>19</v>
      </c>
    </row>
    <row r="11" spans="1:17" ht="28.9" customHeight="1" x14ac:dyDescent="0.25">
      <c r="A11" s="44" t="s">
        <v>16</v>
      </c>
      <c r="B11" s="11">
        <v>4</v>
      </c>
      <c r="C11" s="9" t="s">
        <v>17</v>
      </c>
      <c r="D11" s="10" t="s">
        <v>44</v>
      </c>
      <c r="E11" s="10" t="s">
        <v>20</v>
      </c>
      <c r="F11" s="11">
        <v>8</v>
      </c>
      <c r="G11" s="11" t="s">
        <v>86</v>
      </c>
      <c r="H11" s="12">
        <v>6</v>
      </c>
      <c r="I11" s="12">
        <v>2</v>
      </c>
      <c r="J11" s="12">
        <v>0</v>
      </c>
      <c r="K11" s="12">
        <v>0</v>
      </c>
      <c r="L11" s="13"/>
      <c r="M11" s="14"/>
      <c r="N11" s="36">
        <f t="shared" si="0"/>
        <v>8</v>
      </c>
      <c r="O11" s="10"/>
      <c r="P11" s="10"/>
      <c r="Q11" s="45" t="s">
        <v>21</v>
      </c>
    </row>
    <row r="12" spans="1:17" ht="40.15" customHeight="1" x14ac:dyDescent="0.25">
      <c r="A12" s="44" t="s">
        <v>16</v>
      </c>
      <c r="B12" s="11">
        <v>5</v>
      </c>
      <c r="C12" s="9" t="s">
        <v>17</v>
      </c>
      <c r="D12" s="15" t="s">
        <v>46</v>
      </c>
      <c r="E12" s="18" t="s">
        <v>36</v>
      </c>
      <c r="F12" s="11">
        <v>8</v>
      </c>
      <c r="G12" s="9" t="s">
        <v>87</v>
      </c>
      <c r="H12" s="19">
        <v>16</v>
      </c>
      <c r="I12" s="19">
        <v>2</v>
      </c>
      <c r="J12" s="19">
        <v>0</v>
      </c>
      <c r="K12" s="19">
        <v>0</v>
      </c>
      <c r="L12" s="20"/>
      <c r="M12" s="18"/>
      <c r="N12" s="36">
        <f t="shared" si="0"/>
        <v>18</v>
      </c>
      <c r="O12" s="10"/>
      <c r="P12" s="10"/>
      <c r="Q12" s="45" t="s">
        <v>45</v>
      </c>
    </row>
    <row r="13" spans="1:17" ht="37.9" customHeight="1" thickBot="1" x14ac:dyDescent="0.3">
      <c r="A13" s="71" t="s">
        <v>16</v>
      </c>
      <c r="B13" s="49">
        <v>6</v>
      </c>
      <c r="C13" s="48" t="s">
        <v>17</v>
      </c>
      <c r="D13" s="50" t="s">
        <v>47</v>
      </c>
      <c r="E13" s="50" t="s">
        <v>36</v>
      </c>
      <c r="F13" s="49">
        <v>8</v>
      </c>
      <c r="G13" s="48" t="s">
        <v>88</v>
      </c>
      <c r="H13" s="51">
        <v>10</v>
      </c>
      <c r="I13" s="51">
        <v>2</v>
      </c>
      <c r="J13" s="51">
        <v>13</v>
      </c>
      <c r="K13" s="51">
        <v>0</v>
      </c>
      <c r="L13" s="66"/>
      <c r="M13" s="72"/>
      <c r="N13" s="52">
        <f t="shared" si="0"/>
        <v>25</v>
      </c>
      <c r="O13" s="50"/>
      <c r="P13" s="50"/>
      <c r="Q13" s="53" t="s">
        <v>45</v>
      </c>
    </row>
    <row r="14" spans="1:17" x14ac:dyDescent="0.25">
      <c r="A14" s="92" t="s">
        <v>84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21"/>
      <c r="O14" s="21"/>
      <c r="P14" s="21"/>
      <c r="Q14" s="21"/>
    </row>
    <row r="15" spans="1:17" x14ac:dyDescent="0.25">
      <c r="A15" s="91" t="s">
        <v>23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21"/>
      <c r="O15" s="21"/>
      <c r="P15" s="21"/>
      <c r="Q15" s="21"/>
    </row>
    <row r="16" spans="1:17" x14ac:dyDescent="0.25">
      <c r="A16" s="92" t="s">
        <v>85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21"/>
      <c r="O16" s="21"/>
      <c r="P16" s="21"/>
      <c r="Q16" s="21"/>
    </row>
    <row r="17" spans="1:17" ht="0.6" customHeight="1" x14ac:dyDescent="0.25">
      <c r="A17" s="91" t="s">
        <v>82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21"/>
      <c r="O17" s="21"/>
      <c r="P17" s="21"/>
      <c r="Q17" s="21"/>
    </row>
    <row r="18" spans="1:17" x14ac:dyDescent="0.25">
      <c r="A18" s="91" t="s">
        <v>83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21"/>
      <c r="O18" s="21"/>
      <c r="P18" s="21"/>
      <c r="Q18" s="21"/>
    </row>
    <row r="19" spans="1:17" x14ac:dyDescent="0.25">
      <c r="A19" s="91" t="s">
        <v>25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</row>
    <row r="20" spans="1:17" x14ac:dyDescent="0.25">
      <c r="A20" s="91" t="s">
        <v>28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</row>
    <row r="21" spans="1:17" x14ac:dyDescent="0.25">
      <c r="A21" s="91" t="s">
        <v>38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</row>
    <row r="22" spans="1:17" x14ac:dyDescent="0.25">
      <c r="C22" s="6"/>
      <c r="D22" s="6"/>
    </row>
    <row r="23" spans="1:17" x14ac:dyDescent="0.25">
      <c r="A23" s="26"/>
      <c r="B23" s="26"/>
      <c r="C23" s="27"/>
      <c r="D23" s="27"/>
      <c r="E23" s="28"/>
    </row>
  </sheetData>
  <autoFilter ref="A7:Q21"/>
  <mergeCells count="14">
    <mergeCell ref="A19:M19"/>
    <mergeCell ref="A20:M20"/>
    <mergeCell ref="A21:M21"/>
    <mergeCell ref="A1:Q1"/>
    <mergeCell ref="A14:M14"/>
    <mergeCell ref="A15:M15"/>
    <mergeCell ref="A16:M16"/>
    <mergeCell ref="A17:M17"/>
    <mergeCell ref="A18:M18"/>
    <mergeCell ref="A6:E6"/>
    <mergeCell ref="A2:D2"/>
    <mergeCell ref="A3:D3"/>
    <mergeCell ref="A4:M4"/>
    <mergeCell ref="A5:M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view="pageBreakPreview" topLeftCell="A7" zoomScaleNormal="100" zoomScaleSheetLayoutView="100" workbookViewId="0">
      <selection activeCell="M8" sqref="M8"/>
    </sheetView>
  </sheetViews>
  <sheetFormatPr defaultRowHeight="15" x14ac:dyDescent="0.25"/>
  <cols>
    <col min="1" max="1" width="7.7109375" customWidth="1"/>
    <col min="2" max="2" width="3.28515625" customWidth="1"/>
    <col min="3" max="3" width="10.7109375" customWidth="1"/>
    <col min="4" max="4" width="14.28515625" customWidth="1"/>
    <col min="5" max="5" width="12.7109375" customWidth="1"/>
    <col min="6" max="6" width="3.85546875" customWidth="1"/>
    <col min="7" max="7" width="7.5703125" customWidth="1"/>
    <col min="8" max="9" width="3.42578125" customWidth="1"/>
    <col min="10" max="11" width="3.140625" customWidth="1"/>
    <col min="12" max="12" width="5" customWidth="1"/>
    <col min="13" max="13" width="7.7109375" customWidth="1"/>
    <col min="14" max="14" width="7.5703125" customWidth="1"/>
    <col min="16" max="16" width="5.42578125" customWidth="1"/>
    <col min="17" max="17" width="12.28515625" customWidth="1"/>
  </cols>
  <sheetData>
    <row r="1" spans="1:17" ht="14.45" customHeight="1" x14ac:dyDescent="0.25">
      <c r="A1" s="90" t="s">
        <v>101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x14ac:dyDescent="0.25">
      <c r="A2" s="90" t="s">
        <v>31</v>
      </c>
      <c r="B2" s="90"/>
      <c r="C2" s="90"/>
      <c r="D2" s="98"/>
      <c r="E2" s="5">
        <v>5</v>
      </c>
      <c r="F2" s="5"/>
      <c r="G2" s="5"/>
      <c r="H2" s="5"/>
      <c r="I2" s="5" t="s">
        <v>1</v>
      </c>
      <c r="J2" s="5"/>
      <c r="K2" s="5"/>
      <c r="L2" s="5"/>
      <c r="M2" s="5"/>
      <c r="N2" s="5"/>
      <c r="O2" s="5"/>
    </row>
    <row r="3" spans="1:17" x14ac:dyDescent="0.25">
      <c r="A3" s="90" t="s">
        <v>2</v>
      </c>
      <c r="B3" s="90"/>
      <c r="C3" s="90"/>
      <c r="D3" s="98"/>
      <c r="E3" s="5">
        <v>0</v>
      </c>
      <c r="F3" s="5"/>
      <c r="G3" s="5"/>
      <c r="H3" s="5"/>
      <c r="I3" s="5"/>
      <c r="J3" s="5"/>
      <c r="K3" s="5"/>
      <c r="L3" s="5"/>
      <c r="M3" s="5"/>
      <c r="N3" s="5"/>
      <c r="O3" s="5"/>
    </row>
    <row r="4" spans="1:17" x14ac:dyDescent="0.25">
      <c r="A4" s="90" t="s">
        <v>80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7" x14ac:dyDescent="0.25">
      <c r="A5" s="90" t="s">
        <v>81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1:17" ht="15.75" thickBot="1" x14ac:dyDescent="0.3">
      <c r="A6" s="97"/>
      <c r="B6" s="97"/>
      <c r="C6" s="97"/>
      <c r="D6" s="97"/>
      <c r="E6" s="97"/>
      <c r="F6" s="4"/>
      <c r="G6" s="4"/>
      <c r="H6" s="1"/>
      <c r="I6" s="1"/>
      <c r="J6" s="1"/>
      <c r="K6" s="1"/>
      <c r="L6" s="2"/>
      <c r="M6" s="54"/>
      <c r="N6" s="54"/>
      <c r="O6" s="3"/>
    </row>
    <row r="7" spans="1:17" ht="84" x14ac:dyDescent="0.25">
      <c r="A7" s="37" t="s">
        <v>3</v>
      </c>
      <c r="B7" s="38" t="s">
        <v>4</v>
      </c>
      <c r="C7" s="38" t="s">
        <v>5</v>
      </c>
      <c r="D7" s="38" t="s">
        <v>6</v>
      </c>
      <c r="E7" s="38" t="s">
        <v>7</v>
      </c>
      <c r="F7" s="38" t="s">
        <v>8</v>
      </c>
      <c r="G7" s="38" t="s">
        <v>9</v>
      </c>
      <c r="H7" s="39" t="s">
        <v>115</v>
      </c>
      <c r="I7" s="39" t="s">
        <v>116</v>
      </c>
      <c r="J7" s="39" t="s">
        <v>117</v>
      </c>
      <c r="K7" s="39" t="s">
        <v>118</v>
      </c>
      <c r="L7" s="74" t="s">
        <v>10</v>
      </c>
      <c r="M7" s="75" t="s">
        <v>11</v>
      </c>
      <c r="N7" s="76" t="s">
        <v>12</v>
      </c>
      <c r="O7" s="75" t="s">
        <v>13</v>
      </c>
      <c r="P7" s="75" t="s">
        <v>14</v>
      </c>
      <c r="Q7" s="69" t="s">
        <v>15</v>
      </c>
    </row>
    <row r="8" spans="1:17" ht="28.9" customHeight="1" x14ac:dyDescent="0.25">
      <c r="A8" s="61" t="s">
        <v>16</v>
      </c>
      <c r="B8" s="11">
        <v>1</v>
      </c>
      <c r="C8" s="29" t="s">
        <v>17</v>
      </c>
      <c r="D8" s="10" t="s">
        <v>48</v>
      </c>
      <c r="E8" s="10" t="s">
        <v>18</v>
      </c>
      <c r="F8" s="9">
        <v>9</v>
      </c>
      <c r="G8" s="11" t="s">
        <v>93</v>
      </c>
      <c r="H8" s="10">
        <v>8</v>
      </c>
      <c r="I8" s="10">
        <v>0</v>
      </c>
      <c r="J8" s="10">
        <v>0</v>
      </c>
      <c r="K8" s="10">
        <v>5</v>
      </c>
      <c r="L8" s="13"/>
      <c r="M8" s="14"/>
      <c r="N8" s="36">
        <f>SUM(H8:M8)</f>
        <v>13</v>
      </c>
      <c r="O8" s="10"/>
      <c r="P8" s="10"/>
      <c r="Q8" s="45" t="s">
        <v>19</v>
      </c>
    </row>
    <row r="9" spans="1:17" ht="36" x14ac:dyDescent="0.25">
      <c r="A9" s="61" t="s">
        <v>16</v>
      </c>
      <c r="B9" s="11">
        <v>2</v>
      </c>
      <c r="C9" s="18" t="s">
        <v>17</v>
      </c>
      <c r="D9" s="15" t="s">
        <v>49</v>
      </c>
      <c r="E9" s="18" t="s">
        <v>18</v>
      </c>
      <c r="F9" s="15">
        <v>9</v>
      </c>
      <c r="G9" s="15" t="s">
        <v>94</v>
      </c>
      <c r="H9" s="15">
        <v>10</v>
      </c>
      <c r="I9" s="15">
        <v>0</v>
      </c>
      <c r="J9" s="15">
        <v>0</v>
      </c>
      <c r="K9" s="15">
        <v>0</v>
      </c>
      <c r="L9" s="20"/>
      <c r="M9" s="15"/>
      <c r="N9" s="36">
        <f t="shared" ref="N9:N16" si="0">SUM(H9:M9)</f>
        <v>10</v>
      </c>
      <c r="O9" s="10"/>
      <c r="P9" s="10"/>
      <c r="Q9" s="77" t="s">
        <v>19</v>
      </c>
    </row>
    <row r="10" spans="1:17" ht="36" x14ac:dyDescent="0.25">
      <c r="A10" s="61" t="s">
        <v>16</v>
      </c>
      <c r="B10" s="11">
        <v>3</v>
      </c>
      <c r="C10" s="29" t="s">
        <v>17</v>
      </c>
      <c r="D10" s="15" t="s">
        <v>50</v>
      </c>
      <c r="E10" s="10" t="s">
        <v>18</v>
      </c>
      <c r="F10" s="10">
        <v>9</v>
      </c>
      <c r="G10" s="9" t="s">
        <v>95</v>
      </c>
      <c r="H10" s="12">
        <v>7</v>
      </c>
      <c r="I10" s="12">
        <v>0</v>
      </c>
      <c r="J10" s="12">
        <v>0</v>
      </c>
      <c r="K10" s="12">
        <v>5</v>
      </c>
      <c r="L10" s="13"/>
      <c r="M10" s="9"/>
      <c r="N10" s="36">
        <f t="shared" si="0"/>
        <v>12</v>
      </c>
      <c r="O10" s="10"/>
      <c r="P10" s="10"/>
      <c r="Q10" s="45" t="s">
        <v>19</v>
      </c>
    </row>
    <row r="11" spans="1:17" ht="36" x14ac:dyDescent="0.25">
      <c r="A11" s="61" t="s">
        <v>16</v>
      </c>
      <c r="B11" s="11">
        <v>4</v>
      </c>
      <c r="C11" s="29" t="s">
        <v>17</v>
      </c>
      <c r="D11" s="10" t="s">
        <v>52</v>
      </c>
      <c r="E11" s="10" t="s">
        <v>22</v>
      </c>
      <c r="F11" s="10" t="s">
        <v>51</v>
      </c>
      <c r="G11" s="10" t="s">
        <v>99</v>
      </c>
      <c r="H11" s="10">
        <v>6</v>
      </c>
      <c r="I11" s="10">
        <v>2</v>
      </c>
      <c r="J11" s="10">
        <v>3</v>
      </c>
      <c r="K11" s="10">
        <v>0</v>
      </c>
      <c r="L11" s="13"/>
      <c r="M11" s="10"/>
      <c r="N11" s="36">
        <f t="shared" si="0"/>
        <v>11</v>
      </c>
      <c r="O11" s="10"/>
      <c r="P11" s="10"/>
      <c r="Q11" s="45" t="s">
        <v>26</v>
      </c>
    </row>
    <row r="12" spans="1:17" ht="24" x14ac:dyDescent="0.25">
      <c r="A12" s="61" t="s">
        <v>16</v>
      </c>
      <c r="B12" s="11">
        <v>5</v>
      </c>
      <c r="C12" s="29" t="s">
        <v>17</v>
      </c>
      <c r="D12" s="10" t="s">
        <v>53</v>
      </c>
      <c r="E12" s="10" t="s">
        <v>22</v>
      </c>
      <c r="F12" s="11" t="s">
        <v>51</v>
      </c>
      <c r="G12" s="11" t="s">
        <v>96</v>
      </c>
      <c r="H12" s="12">
        <v>19</v>
      </c>
      <c r="I12" s="12">
        <v>10</v>
      </c>
      <c r="J12" s="12">
        <v>3</v>
      </c>
      <c r="K12" s="12">
        <v>3</v>
      </c>
      <c r="L12" s="13"/>
      <c r="M12" s="14"/>
      <c r="N12" s="36">
        <f t="shared" si="0"/>
        <v>35</v>
      </c>
      <c r="O12" s="10"/>
      <c r="P12" s="10"/>
      <c r="Q12" s="45" t="s">
        <v>26</v>
      </c>
    </row>
    <row r="13" spans="1:17" ht="36" x14ac:dyDescent="0.25">
      <c r="A13" s="61" t="s">
        <v>16</v>
      </c>
      <c r="B13" s="11">
        <v>6</v>
      </c>
      <c r="C13" s="29" t="s">
        <v>17</v>
      </c>
      <c r="D13" s="10" t="s">
        <v>54</v>
      </c>
      <c r="E13" s="10" t="s">
        <v>22</v>
      </c>
      <c r="F13" s="10" t="s">
        <v>51</v>
      </c>
      <c r="G13" s="10" t="s">
        <v>98</v>
      </c>
      <c r="H13" s="10">
        <v>4</v>
      </c>
      <c r="I13" s="10">
        <v>0</v>
      </c>
      <c r="J13" s="10">
        <v>0</v>
      </c>
      <c r="K13" s="10">
        <v>4</v>
      </c>
      <c r="L13" s="13"/>
      <c r="M13" s="10"/>
      <c r="N13" s="36">
        <f t="shared" si="0"/>
        <v>8</v>
      </c>
      <c r="O13" s="10"/>
      <c r="P13" s="10"/>
      <c r="Q13" s="45" t="s">
        <v>26</v>
      </c>
    </row>
    <row r="14" spans="1:17" ht="36" x14ac:dyDescent="0.25">
      <c r="A14" s="61" t="s">
        <v>16</v>
      </c>
      <c r="B14" s="11">
        <v>7</v>
      </c>
      <c r="C14" s="29" t="s">
        <v>17</v>
      </c>
      <c r="D14" s="10" t="s">
        <v>55</v>
      </c>
      <c r="E14" s="10" t="s">
        <v>22</v>
      </c>
      <c r="F14" s="10" t="s">
        <v>51</v>
      </c>
      <c r="G14" s="10" t="s">
        <v>100</v>
      </c>
      <c r="H14" s="10">
        <v>10</v>
      </c>
      <c r="I14" s="10">
        <v>0</v>
      </c>
      <c r="J14" s="10">
        <v>0</v>
      </c>
      <c r="K14" s="10">
        <v>6</v>
      </c>
      <c r="L14" s="13"/>
      <c r="M14" s="10"/>
      <c r="N14" s="36">
        <f t="shared" si="0"/>
        <v>16</v>
      </c>
      <c r="O14" s="10"/>
      <c r="P14" s="10"/>
      <c r="Q14" s="45" t="s">
        <v>26</v>
      </c>
    </row>
    <row r="15" spans="1:17" ht="24" x14ac:dyDescent="0.25">
      <c r="A15" s="61" t="s">
        <v>16</v>
      </c>
      <c r="B15" s="11">
        <v>8</v>
      </c>
      <c r="C15" s="29" t="s">
        <v>17</v>
      </c>
      <c r="D15" s="10" t="s">
        <v>56</v>
      </c>
      <c r="E15" s="10" t="s">
        <v>22</v>
      </c>
      <c r="F15" s="11" t="s">
        <v>57</v>
      </c>
      <c r="G15" s="11" t="s">
        <v>97</v>
      </c>
      <c r="H15" s="12">
        <v>8</v>
      </c>
      <c r="I15" s="12">
        <v>2</v>
      </c>
      <c r="J15" s="12">
        <v>3</v>
      </c>
      <c r="K15" s="12">
        <v>4</v>
      </c>
      <c r="L15" s="13"/>
      <c r="M15" s="14"/>
      <c r="N15" s="36">
        <f t="shared" si="0"/>
        <v>17</v>
      </c>
      <c r="O15" s="10"/>
      <c r="P15" s="10"/>
      <c r="Q15" s="45" t="s">
        <v>26</v>
      </c>
    </row>
    <row r="16" spans="1:17" ht="36.75" thickBot="1" x14ac:dyDescent="0.3">
      <c r="A16" s="62" t="s">
        <v>16</v>
      </c>
      <c r="B16" s="49">
        <v>9</v>
      </c>
      <c r="C16" s="63" t="s">
        <v>17</v>
      </c>
      <c r="D16" s="78" t="s">
        <v>58</v>
      </c>
      <c r="E16" s="78" t="s">
        <v>27</v>
      </c>
      <c r="F16" s="78">
        <v>9</v>
      </c>
      <c r="G16" s="78" t="s">
        <v>92</v>
      </c>
      <c r="H16" s="78">
        <v>6</v>
      </c>
      <c r="I16" s="78">
        <v>0</v>
      </c>
      <c r="J16" s="78">
        <v>0</v>
      </c>
      <c r="K16" s="78">
        <v>0</v>
      </c>
      <c r="L16" s="78"/>
      <c r="M16" s="78"/>
      <c r="N16" s="52">
        <f t="shared" si="0"/>
        <v>6</v>
      </c>
      <c r="O16" s="78"/>
      <c r="P16" s="78"/>
      <c r="Q16" s="79" t="s">
        <v>38</v>
      </c>
    </row>
    <row r="17" spans="1:11" x14ac:dyDescent="0.25">
      <c r="A17" s="92" t="s">
        <v>84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</row>
    <row r="18" spans="1:11" x14ac:dyDescent="0.25">
      <c r="A18" s="91" t="s">
        <v>23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1:11" ht="10.15" customHeight="1" x14ac:dyDescent="0.25">
      <c r="A19" s="92" t="s">
        <v>85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</row>
    <row r="20" spans="1:11" hidden="1" x14ac:dyDescent="0.25">
      <c r="A20" s="91" t="s">
        <v>82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1:11" x14ac:dyDescent="0.25">
      <c r="A21" s="91" t="s">
        <v>83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1:11" x14ac:dyDescent="0.25">
      <c r="A22" s="91" t="s">
        <v>25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1:11" x14ac:dyDescent="0.25">
      <c r="A23" s="91" t="s">
        <v>28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1:11" x14ac:dyDescent="0.25">
      <c r="A24" s="91" t="s">
        <v>38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</row>
  </sheetData>
  <autoFilter ref="A7:O24">
    <sortState ref="A8:Y58">
      <sortCondition descending="1" ref="L7"/>
    </sortState>
  </autoFilter>
  <mergeCells count="14">
    <mergeCell ref="A22:K22"/>
    <mergeCell ref="A23:K23"/>
    <mergeCell ref="A24:K24"/>
    <mergeCell ref="A17:K17"/>
    <mergeCell ref="A18:K18"/>
    <mergeCell ref="A19:K19"/>
    <mergeCell ref="A20:K20"/>
    <mergeCell ref="A21:K21"/>
    <mergeCell ref="A1:Q1"/>
    <mergeCell ref="A4:O4"/>
    <mergeCell ref="A5:O5"/>
    <mergeCell ref="A6:E6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view="pageBreakPreview" zoomScale="120" zoomScaleNormal="100" zoomScaleSheetLayoutView="120" workbookViewId="0">
      <selection activeCell="A5" sqref="A5:M5"/>
    </sheetView>
  </sheetViews>
  <sheetFormatPr defaultRowHeight="15" x14ac:dyDescent="0.25"/>
  <cols>
    <col min="1" max="1" width="7.42578125" customWidth="1"/>
    <col min="2" max="2" width="3.28515625" customWidth="1"/>
    <col min="3" max="3" width="9.28515625" customWidth="1"/>
    <col min="4" max="4" width="13.5703125" customWidth="1"/>
    <col min="5" max="5" width="11.85546875" customWidth="1"/>
    <col min="6" max="6" width="5.28515625" customWidth="1"/>
    <col min="7" max="7" width="6.85546875" customWidth="1"/>
    <col min="8" max="8" width="3.28515625" customWidth="1"/>
    <col min="9" max="9" width="3.7109375" customWidth="1"/>
    <col min="10" max="10" width="4.140625" customWidth="1"/>
    <col min="11" max="11" width="6.140625" customWidth="1"/>
    <col min="12" max="12" width="5.85546875" customWidth="1"/>
    <col min="13" max="13" width="6.7109375" customWidth="1"/>
    <col min="14" max="14" width="6.85546875" customWidth="1"/>
    <col min="15" max="15" width="5.7109375" customWidth="1"/>
    <col min="16" max="16" width="15.140625" customWidth="1"/>
  </cols>
  <sheetData>
    <row r="1" spans="1:16" ht="14.45" customHeight="1" x14ac:dyDescent="0.25">
      <c r="A1" s="90" t="s">
        <v>101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45" customHeight="1" x14ac:dyDescent="0.25">
      <c r="A2" s="90" t="s">
        <v>31</v>
      </c>
      <c r="B2" s="90"/>
      <c r="C2" s="90"/>
      <c r="D2" s="98"/>
      <c r="E2" s="7">
        <v>5</v>
      </c>
      <c r="F2" s="7"/>
      <c r="G2" s="7"/>
      <c r="H2" s="7"/>
      <c r="I2" s="7" t="s">
        <v>1</v>
      </c>
      <c r="J2" s="7"/>
      <c r="K2" s="7"/>
      <c r="L2" s="7"/>
      <c r="M2" s="7"/>
    </row>
    <row r="3" spans="1:16" ht="14.45" customHeight="1" x14ac:dyDescent="0.25">
      <c r="A3" s="90" t="s">
        <v>2</v>
      </c>
      <c r="B3" s="90"/>
      <c r="C3" s="90"/>
      <c r="D3" s="98"/>
      <c r="E3" s="7">
        <v>0</v>
      </c>
      <c r="F3" s="7"/>
      <c r="G3" s="7"/>
      <c r="H3" s="7"/>
      <c r="I3" s="7"/>
      <c r="J3" s="7"/>
      <c r="K3" s="7"/>
      <c r="L3" s="7"/>
      <c r="M3" s="7"/>
    </row>
    <row r="4" spans="1:16" ht="14.45" customHeight="1" x14ac:dyDescent="0.25">
      <c r="A4" s="90" t="s">
        <v>80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6" ht="14.45" customHeight="1" thickBot="1" x14ac:dyDescent="0.3">
      <c r="A5" s="90" t="s">
        <v>81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6" ht="61.15" customHeight="1" x14ac:dyDescent="0.25">
      <c r="A6" s="82" t="s">
        <v>3</v>
      </c>
      <c r="B6" s="83" t="s">
        <v>4</v>
      </c>
      <c r="C6" s="83" t="s">
        <v>5</v>
      </c>
      <c r="D6" s="83" t="s">
        <v>6</v>
      </c>
      <c r="E6" s="83" t="s">
        <v>7</v>
      </c>
      <c r="F6" s="83" t="s">
        <v>8</v>
      </c>
      <c r="G6" s="83" t="s">
        <v>9</v>
      </c>
      <c r="H6" s="84" t="s">
        <v>115</v>
      </c>
      <c r="I6" s="84" t="s">
        <v>116</v>
      </c>
      <c r="J6" s="84" t="s">
        <v>117</v>
      </c>
      <c r="K6" s="57" t="s">
        <v>10</v>
      </c>
      <c r="L6" s="58" t="s">
        <v>11</v>
      </c>
      <c r="M6" s="59" t="s">
        <v>12</v>
      </c>
      <c r="N6" s="58" t="s">
        <v>13</v>
      </c>
      <c r="O6" s="58" t="s">
        <v>14</v>
      </c>
      <c r="P6" s="60" t="s">
        <v>15</v>
      </c>
    </row>
    <row r="7" spans="1:16" ht="34.15" customHeight="1" x14ac:dyDescent="0.25">
      <c r="A7" s="44" t="s">
        <v>32</v>
      </c>
      <c r="B7" s="10">
        <v>1</v>
      </c>
      <c r="C7" s="9" t="s">
        <v>17</v>
      </c>
      <c r="D7" s="10" t="s">
        <v>60</v>
      </c>
      <c r="E7" s="10" t="s">
        <v>59</v>
      </c>
      <c r="F7" s="10">
        <v>10</v>
      </c>
      <c r="G7" s="10" t="s">
        <v>105</v>
      </c>
      <c r="H7" s="10">
        <v>3</v>
      </c>
      <c r="I7" s="10">
        <v>1</v>
      </c>
      <c r="J7" s="10">
        <v>2</v>
      </c>
      <c r="K7" s="13"/>
      <c r="L7" s="10"/>
      <c r="M7" s="88">
        <f>SUM(H7:L7)</f>
        <v>6</v>
      </c>
      <c r="N7" s="10"/>
      <c r="O7" s="10"/>
      <c r="P7" s="45" t="s">
        <v>26</v>
      </c>
    </row>
    <row r="8" spans="1:16" ht="25.9" customHeight="1" x14ac:dyDescent="0.25">
      <c r="A8" s="44" t="s">
        <v>32</v>
      </c>
      <c r="B8" s="10">
        <v>2</v>
      </c>
      <c r="C8" s="9" t="s">
        <v>17</v>
      </c>
      <c r="D8" s="10" t="s">
        <v>61</v>
      </c>
      <c r="E8" s="10" t="s">
        <v>59</v>
      </c>
      <c r="F8" s="10">
        <v>10</v>
      </c>
      <c r="G8" s="10" t="s">
        <v>106</v>
      </c>
      <c r="H8" s="10">
        <v>4</v>
      </c>
      <c r="I8" s="10">
        <v>7</v>
      </c>
      <c r="J8" s="10">
        <v>17</v>
      </c>
      <c r="K8" s="13"/>
      <c r="L8" s="10"/>
      <c r="M8" s="88">
        <f t="shared" ref="M8:M14" si="0">SUM(H8:L8)</f>
        <v>28</v>
      </c>
      <c r="N8" s="10"/>
      <c r="O8" s="10"/>
      <c r="P8" s="45" t="s">
        <v>26</v>
      </c>
    </row>
    <row r="9" spans="1:16" ht="36" customHeight="1" x14ac:dyDescent="0.25">
      <c r="A9" s="44" t="s">
        <v>32</v>
      </c>
      <c r="B9" s="10">
        <v>3</v>
      </c>
      <c r="C9" s="9" t="s">
        <v>17</v>
      </c>
      <c r="D9" s="10" t="s">
        <v>62</v>
      </c>
      <c r="E9" s="10" t="s">
        <v>59</v>
      </c>
      <c r="F9" s="11">
        <v>10</v>
      </c>
      <c r="G9" s="11" t="s">
        <v>107</v>
      </c>
      <c r="H9" s="12">
        <v>3</v>
      </c>
      <c r="I9" s="12">
        <v>2</v>
      </c>
      <c r="J9" s="12">
        <v>5</v>
      </c>
      <c r="K9" s="13"/>
      <c r="L9" s="14"/>
      <c r="M9" s="88">
        <f t="shared" si="0"/>
        <v>10</v>
      </c>
      <c r="N9" s="10"/>
      <c r="O9" s="10"/>
      <c r="P9" s="45" t="s">
        <v>26</v>
      </c>
    </row>
    <row r="10" spans="1:16" ht="22.9" customHeight="1" x14ac:dyDescent="0.25">
      <c r="A10" s="44" t="s">
        <v>32</v>
      </c>
      <c r="B10" s="10">
        <v>4</v>
      </c>
      <c r="C10" s="9" t="s">
        <v>17</v>
      </c>
      <c r="D10" s="10" t="s">
        <v>63</v>
      </c>
      <c r="E10" s="10" t="s">
        <v>36</v>
      </c>
      <c r="F10" s="11">
        <v>10</v>
      </c>
      <c r="G10" s="11" t="s">
        <v>102</v>
      </c>
      <c r="H10" s="12">
        <v>2</v>
      </c>
      <c r="I10" s="12">
        <v>0</v>
      </c>
      <c r="J10" s="12">
        <v>0</v>
      </c>
      <c r="K10" s="13"/>
      <c r="L10" s="14"/>
      <c r="M10" s="88">
        <f t="shared" si="0"/>
        <v>2</v>
      </c>
      <c r="N10" s="10"/>
      <c r="O10" s="10"/>
      <c r="P10" s="45" t="s">
        <v>29</v>
      </c>
    </row>
    <row r="11" spans="1:16" ht="23.45" customHeight="1" x14ac:dyDescent="0.25">
      <c r="A11" s="44" t="s">
        <v>32</v>
      </c>
      <c r="B11" s="10">
        <v>5</v>
      </c>
      <c r="C11" s="9" t="s">
        <v>17</v>
      </c>
      <c r="D11" s="10" t="s">
        <v>64</v>
      </c>
      <c r="E11" s="15" t="s">
        <v>36</v>
      </c>
      <c r="F11" s="9">
        <v>10</v>
      </c>
      <c r="G11" s="11" t="s">
        <v>103</v>
      </c>
      <c r="H11" s="12">
        <v>2</v>
      </c>
      <c r="I11" s="12">
        <v>2</v>
      </c>
      <c r="J11" s="12">
        <v>0</v>
      </c>
      <c r="K11" s="13"/>
      <c r="L11" s="9"/>
      <c r="M11" s="88">
        <f t="shared" si="0"/>
        <v>4</v>
      </c>
      <c r="N11" s="10"/>
      <c r="O11" s="10"/>
      <c r="P11" s="45" t="s">
        <v>29</v>
      </c>
    </row>
    <row r="12" spans="1:16" ht="37.15" customHeight="1" x14ac:dyDescent="0.25">
      <c r="A12" s="44" t="s">
        <v>32</v>
      </c>
      <c r="B12" s="10">
        <v>6</v>
      </c>
      <c r="C12" s="9" t="s">
        <v>17</v>
      </c>
      <c r="D12" s="10" t="s">
        <v>65</v>
      </c>
      <c r="E12" s="10" t="s">
        <v>36</v>
      </c>
      <c r="F12" s="9">
        <v>10</v>
      </c>
      <c r="G12" s="11" t="s">
        <v>104</v>
      </c>
      <c r="H12" s="12">
        <v>2</v>
      </c>
      <c r="I12" s="12">
        <v>1</v>
      </c>
      <c r="J12" s="12">
        <v>1</v>
      </c>
      <c r="K12" s="13"/>
      <c r="L12" s="9"/>
      <c r="M12" s="88">
        <f t="shared" si="0"/>
        <v>4</v>
      </c>
      <c r="N12" s="10"/>
      <c r="O12" s="10"/>
      <c r="P12" s="45" t="s">
        <v>29</v>
      </c>
    </row>
    <row r="13" spans="1:16" ht="34.9" customHeight="1" x14ac:dyDescent="0.25">
      <c r="A13" s="44" t="s">
        <v>32</v>
      </c>
      <c r="B13" s="10">
        <v>7</v>
      </c>
      <c r="C13" s="9" t="s">
        <v>17</v>
      </c>
      <c r="D13" s="15" t="s">
        <v>66</v>
      </c>
      <c r="E13" s="15" t="s">
        <v>24</v>
      </c>
      <c r="F13" s="15">
        <v>10</v>
      </c>
      <c r="G13" s="15" t="s">
        <v>108</v>
      </c>
      <c r="H13" s="12">
        <v>14</v>
      </c>
      <c r="I13" s="12">
        <v>6</v>
      </c>
      <c r="J13" s="12">
        <v>13</v>
      </c>
      <c r="K13" s="20"/>
      <c r="L13" s="15"/>
      <c r="M13" s="88">
        <f t="shared" si="0"/>
        <v>33</v>
      </c>
      <c r="N13" s="10"/>
      <c r="O13" s="10"/>
      <c r="P13" s="85" t="s">
        <v>25</v>
      </c>
    </row>
    <row r="14" spans="1:16" ht="35.450000000000003" customHeight="1" thickBot="1" x14ac:dyDescent="0.3">
      <c r="A14" s="71" t="s">
        <v>32</v>
      </c>
      <c r="B14" s="50">
        <v>8</v>
      </c>
      <c r="C14" s="48" t="s">
        <v>17</v>
      </c>
      <c r="D14" s="50" t="s">
        <v>67</v>
      </c>
      <c r="E14" s="64" t="s">
        <v>24</v>
      </c>
      <c r="F14" s="64">
        <v>10</v>
      </c>
      <c r="G14" s="64" t="s">
        <v>109</v>
      </c>
      <c r="H14" s="51">
        <v>2</v>
      </c>
      <c r="I14" s="51">
        <v>7</v>
      </c>
      <c r="J14" s="51">
        <v>3</v>
      </c>
      <c r="K14" s="86"/>
      <c r="L14" s="64"/>
      <c r="M14" s="89">
        <f t="shared" si="0"/>
        <v>12</v>
      </c>
      <c r="N14" s="50"/>
      <c r="O14" s="50"/>
      <c r="P14" s="87" t="s">
        <v>25</v>
      </c>
    </row>
    <row r="15" spans="1:16" ht="15" customHeight="1" x14ac:dyDescent="0.25">
      <c r="A15" s="92" t="s">
        <v>84</v>
      </c>
      <c r="B15" s="92"/>
      <c r="C15" s="92"/>
      <c r="D15" s="92"/>
      <c r="E15" s="92"/>
      <c r="F15" s="92"/>
      <c r="G15" s="92"/>
      <c r="H15" s="92"/>
      <c r="I15" s="92"/>
      <c r="J15" s="92"/>
      <c r="K15" s="31"/>
      <c r="L15" s="30"/>
      <c r="M15" s="30"/>
      <c r="N15" s="30"/>
      <c r="O15" s="30"/>
      <c r="P15" s="30"/>
    </row>
    <row r="16" spans="1:16" x14ac:dyDescent="0.25">
      <c r="A16" s="91" t="s">
        <v>23</v>
      </c>
      <c r="B16" s="91"/>
      <c r="C16" s="91"/>
      <c r="D16" s="91"/>
      <c r="E16" s="91"/>
      <c r="F16" s="91"/>
      <c r="G16" s="91"/>
      <c r="H16" s="91"/>
      <c r="I16" s="91"/>
      <c r="J16" s="91"/>
    </row>
    <row r="17" spans="1:10" x14ac:dyDescent="0.25">
      <c r="A17" s="92" t="s">
        <v>85</v>
      </c>
      <c r="B17" s="92"/>
      <c r="C17" s="92"/>
      <c r="D17" s="92"/>
      <c r="E17" s="92"/>
      <c r="F17" s="92"/>
      <c r="G17" s="92"/>
      <c r="H17" s="92"/>
      <c r="I17" s="92"/>
      <c r="J17" s="92"/>
    </row>
    <row r="18" spans="1:10" hidden="1" x14ac:dyDescent="0.25">
      <c r="A18" s="91" t="s">
        <v>82</v>
      </c>
      <c r="B18" s="91"/>
      <c r="C18" s="91"/>
      <c r="D18" s="91"/>
      <c r="E18" s="91"/>
      <c r="F18" s="91"/>
      <c r="G18" s="91"/>
      <c r="H18" s="91"/>
      <c r="I18" s="91"/>
      <c r="J18" s="91"/>
    </row>
    <row r="19" spans="1:10" x14ac:dyDescent="0.25">
      <c r="A19" s="91" t="s">
        <v>83</v>
      </c>
      <c r="B19" s="91"/>
      <c r="C19" s="91"/>
      <c r="D19" s="91"/>
      <c r="E19" s="91"/>
      <c r="F19" s="91"/>
      <c r="G19" s="91"/>
      <c r="H19" s="91"/>
      <c r="I19" s="91"/>
      <c r="J19" s="91"/>
    </row>
    <row r="20" spans="1:10" x14ac:dyDescent="0.25">
      <c r="A20" s="91" t="s">
        <v>25</v>
      </c>
      <c r="B20" s="91"/>
      <c r="C20" s="91"/>
      <c r="D20" s="91"/>
      <c r="E20" s="91"/>
      <c r="F20" s="91"/>
      <c r="G20" s="91"/>
      <c r="H20" s="91"/>
      <c r="I20" s="91"/>
      <c r="J20" s="91"/>
    </row>
    <row r="21" spans="1:10" x14ac:dyDescent="0.25">
      <c r="A21" s="91" t="s">
        <v>28</v>
      </c>
      <c r="B21" s="91"/>
      <c r="C21" s="91"/>
      <c r="D21" s="91"/>
      <c r="E21" s="91"/>
      <c r="F21" s="91"/>
      <c r="G21" s="91"/>
      <c r="H21" s="91"/>
      <c r="I21" s="91"/>
      <c r="J21" s="91"/>
    </row>
    <row r="22" spans="1:10" x14ac:dyDescent="0.25">
      <c r="A22" s="91" t="s">
        <v>38</v>
      </c>
      <c r="B22" s="91"/>
      <c r="C22" s="91"/>
      <c r="D22" s="91"/>
      <c r="E22" s="91"/>
      <c r="F22" s="91"/>
      <c r="G22" s="91"/>
      <c r="H22" s="91"/>
      <c r="I22" s="91"/>
      <c r="J22" s="91"/>
    </row>
    <row r="23" spans="1:10" x14ac:dyDescent="0.25">
      <c r="A23" s="32"/>
      <c r="B23" s="32"/>
      <c r="C23" s="32"/>
      <c r="D23" s="32"/>
      <c r="E23" s="32"/>
      <c r="F23" s="32"/>
      <c r="G23" s="32"/>
      <c r="H23" s="32"/>
      <c r="I23" s="32"/>
      <c r="J23" s="32"/>
    </row>
  </sheetData>
  <autoFilter ref="A6:N21">
    <sortState ref="A8:O27">
      <sortCondition descending="1" ref="K7"/>
    </sortState>
  </autoFilter>
  <mergeCells count="13">
    <mergeCell ref="A1:P1"/>
    <mergeCell ref="A21:J21"/>
    <mergeCell ref="A22:J22"/>
    <mergeCell ref="A16:J16"/>
    <mergeCell ref="A17:J17"/>
    <mergeCell ref="A18:J18"/>
    <mergeCell ref="A19:J19"/>
    <mergeCell ref="A20:J20"/>
    <mergeCell ref="A15:J15"/>
    <mergeCell ref="A2:D2"/>
    <mergeCell ref="A3:D3"/>
    <mergeCell ref="A4:M4"/>
    <mergeCell ref="A5:M5"/>
  </mergeCells>
  <pageMargins left="0.7" right="0.7" top="0.75" bottom="0.75" header="0.3" footer="0.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view="pageBreakPreview" zoomScaleNormal="100" zoomScaleSheetLayoutView="100" workbookViewId="0">
      <selection activeCell="A15" sqref="A15:T15"/>
    </sheetView>
  </sheetViews>
  <sheetFormatPr defaultRowHeight="15" x14ac:dyDescent="0.25"/>
  <cols>
    <col min="1" max="1" width="8.28515625" customWidth="1"/>
    <col min="2" max="2" width="4.5703125" customWidth="1"/>
    <col min="4" max="4" width="13.42578125" customWidth="1"/>
    <col min="5" max="5" width="12.140625" customWidth="1"/>
    <col min="6" max="6" width="5" customWidth="1"/>
    <col min="7" max="7" width="7.28515625" customWidth="1"/>
    <col min="8" max="8" width="4.7109375" customWidth="1"/>
    <col min="9" max="9" width="4.42578125" customWidth="1"/>
    <col min="10" max="10" width="4.85546875" customWidth="1"/>
    <col min="11" max="11" width="4.7109375" customWidth="1"/>
    <col min="12" max="12" width="4.28515625" customWidth="1"/>
    <col min="13" max="13" width="4.85546875" customWidth="1"/>
    <col min="14" max="14" width="6.5703125" customWidth="1"/>
    <col min="15" max="16" width="5.5703125" customWidth="1"/>
    <col min="17" max="17" width="7.5703125" customWidth="1"/>
    <col min="18" max="18" width="6.140625" customWidth="1"/>
    <col min="19" max="19" width="21" customWidth="1"/>
    <col min="20" max="20" width="8.85546875" hidden="1" customWidth="1"/>
  </cols>
  <sheetData>
    <row r="1" spans="1:20" ht="14.45" customHeight="1" x14ac:dyDescent="0.25">
      <c r="A1" s="90" t="s">
        <v>101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20" ht="14.45" customHeight="1" x14ac:dyDescent="0.25">
      <c r="A2" s="90" t="s">
        <v>31</v>
      </c>
      <c r="B2" s="90"/>
      <c r="C2" s="90"/>
      <c r="D2" s="98"/>
      <c r="E2" s="7">
        <v>5</v>
      </c>
      <c r="F2" s="7"/>
      <c r="G2" s="7"/>
      <c r="H2" s="7"/>
      <c r="I2" s="7" t="s">
        <v>1</v>
      </c>
      <c r="J2" s="7"/>
      <c r="K2" s="7"/>
      <c r="L2" s="7"/>
      <c r="M2" s="7"/>
      <c r="N2" s="7"/>
      <c r="O2" s="7"/>
    </row>
    <row r="3" spans="1:20" ht="14.45" customHeight="1" x14ac:dyDescent="0.25">
      <c r="A3" s="90" t="s">
        <v>2</v>
      </c>
      <c r="B3" s="90"/>
      <c r="C3" s="90"/>
      <c r="D3" s="98"/>
      <c r="E3" s="7">
        <v>0</v>
      </c>
      <c r="F3" s="7"/>
      <c r="G3" s="7"/>
      <c r="H3" s="7"/>
      <c r="I3" s="7"/>
      <c r="J3" s="7"/>
      <c r="K3" s="7"/>
      <c r="L3" s="7"/>
      <c r="M3" s="7"/>
      <c r="N3" s="7"/>
      <c r="O3" s="7"/>
    </row>
    <row r="4" spans="1:20" ht="14.45" customHeight="1" x14ac:dyDescent="0.25">
      <c r="A4" s="90" t="s">
        <v>80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20" ht="14.45" customHeight="1" x14ac:dyDescent="0.25">
      <c r="A5" s="90" t="s">
        <v>81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1:20" ht="15.75" thickBot="1" x14ac:dyDescent="0.3">
      <c r="A6" s="97"/>
      <c r="B6" s="97"/>
      <c r="C6" s="97"/>
      <c r="D6" s="97"/>
      <c r="E6" s="97"/>
      <c r="F6" s="4"/>
      <c r="G6" s="4"/>
      <c r="H6" s="1"/>
      <c r="I6" s="1"/>
      <c r="J6" s="1"/>
      <c r="K6" s="1"/>
      <c r="L6" s="1"/>
      <c r="M6" s="1"/>
      <c r="N6" s="2"/>
      <c r="O6" s="54"/>
      <c r="P6" s="54"/>
      <c r="Q6" s="3"/>
    </row>
    <row r="7" spans="1:20" ht="84" customHeight="1" x14ac:dyDescent="0.25">
      <c r="A7" s="55" t="s">
        <v>3</v>
      </c>
      <c r="B7" s="56" t="s">
        <v>4</v>
      </c>
      <c r="C7" s="56" t="s">
        <v>5</v>
      </c>
      <c r="D7" s="56" t="s">
        <v>6</v>
      </c>
      <c r="E7" s="56" t="s">
        <v>7</v>
      </c>
      <c r="F7" s="56" t="s">
        <v>8</v>
      </c>
      <c r="G7" s="56" t="s">
        <v>9</v>
      </c>
      <c r="H7" s="39" t="s">
        <v>115</v>
      </c>
      <c r="I7" s="39" t="s">
        <v>116</v>
      </c>
      <c r="J7" s="39" t="s">
        <v>117</v>
      </c>
      <c r="K7" s="39" t="s">
        <v>118</v>
      </c>
      <c r="L7" s="39" t="s">
        <v>119</v>
      </c>
      <c r="M7" s="39" t="s">
        <v>120</v>
      </c>
      <c r="N7" s="57" t="s">
        <v>10</v>
      </c>
      <c r="O7" s="58" t="s">
        <v>11</v>
      </c>
      <c r="P7" s="59" t="s">
        <v>12</v>
      </c>
      <c r="Q7" s="58" t="s">
        <v>13</v>
      </c>
      <c r="R7" s="58" t="s">
        <v>14</v>
      </c>
      <c r="S7" s="60" t="s">
        <v>15</v>
      </c>
      <c r="T7" s="32"/>
    </row>
    <row r="8" spans="1:20" ht="41.45" customHeight="1" x14ac:dyDescent="0.25">
      <c r="A8" s="61" t="s">
        <v>32</v>
      </c>
      <c r="B8" s="29">
        <v>1</v>
      </c>
      <c r="C8" s="9" t="s">
        <v>17</v>
      </c>
      <c r="D8" s="15" t="s">
        <v>68</v>
      </c>
      <c r="E8" s="10" t="s">
        <v>22</v>
      </c>
      <c r="F8" s="33">
        <v>11</v>
      </c>
      <c r="G8" s="12" t="s">
        <v>112</v>
      </c>
      <c r="H8" s="12">
        <v>6</v>
      </c>
      <c r="I8" s="12">
        <v>3</v>
      </c>
      <c r="J8" s="12">
        <v>1</v>
      </c>
      <c r="K8" s="12">
        <v>0</v>
      </c>
      <c r="L8" s="12">
        <v>0</v>
      </c>
      <c r="M8" s="12">
        <v>3</v>
      </c>
      <c r="N8" s="13"/>
      <c r="O8" s="9"/>
      <c r="P8" s="34">
        <f>SUM(H8:O8)</f>
        <v>13</v>
      </c>
      <c r="Q8" s="10"/>
      <c r="R8" s="33"/>
      <c r="S8" s="45" t="s">
        <v>23</v>
      </c>
      <c r="T8" s="32"/>
    </row>
    <row r="9" spans="1:20" ht="36" x14ac:dyDescent="0.25">
      <c r="A9" s="61" t="s">
        <v>32</v>
      </c>
      <c r="B9" s="29">
        <v>2</v>
      </c>
      <c r="C9" s="9" t="s">
        <v>17</v>
      </c>
      <c r="D9" s="10" t="s">
        <v>69</v>
      </c>
      <c r="E9" s="10" t="s">
        <v>22</v>
      </c>
      <c r="F9" s="11">
        <v>11</v>
      </c>
      <c r="G9" s="11" t="s">
        <v>113</v>
      </c>
      <c r="H9" s="12">
        <v>1</v>
      </c>
      <c r="I9" s="12">
        <v>1</v>
      </c>
      <c r="J9" s="12">
        <v>0</v>
      </c>
      <c r="K9" s="12">
        <v>0</v>
      </c>
      <c r="L9" s="12">
        <v>0</v>
      </c>
      <c r="M9" s="12">
        <v>0</v>
      </c>
      <c r="N9" s="13"/>
      <c r="O9" s="14"/>
      <c r="P9" s="34">
        <f t="shared" ref="P9:P11" si="0">SUM(H9:O9)</f>
        <v>2</v>
      </c>
      <c r="Q9" s="10"/>
      <c r="R9" s="33"/>
      <c r="S9" s="45" t="s">
        <v>23</v>
      </c>
      <c r="T9" s="32"/>
    </row>
    <row r="10" spans="1:20" ht="36" x14ac:dyDescent="0.25">
      <c r="A10" s="61" t="s">
        <v>32</v>
      </c>
      <c r="B10" s="29">
        <v>3</v>
      </c>
      <c r="C10" s="9" t="s">
        <v>17</v>
      </c>
      <c r="D10" s="15" t="s">
        <v>70</v>
      </c>
      <c r="E10" s="10" t="s">
        <v>27</v>
      </c>
      <c r="F10" s="33">
        <v>11</v>
      </c>
      <c r="G10" s="12" t="s">
        <v>110</v>
      </c>
      <c r="H10" s="12">
        <v>1</v>
      </c>
      <c r="I10" s="12">
        <v>3</v>
      </c>
      <c r="J10" s="12">
        <v>2</v>
      </c>
      <c r="K10" s="12">
        <v>0</v>
      </c>
      <c r="L10" s="12">
        <v>0</v>
      </c>
      <c r="M10" s="12">
        <v>0</v>
      </c>
      <c r="N10" s="13"/>
      <c r="O10" s="9"/>
      <c r="P10" s="34">
        <f t="shared" si="0"/>
        <v>6</v>
      </c>
      <c r="Q10" s="10"/>
      <c r="R10" s="33"/>
      <c r="S10" s="45" t="s">
        <v>71</v>
      </c>
      <c r="T10" s="32"/>
    </row>
    <row r="11" spans="1:20" ht="36" x14ac:dyDescent="0.25">
      <c r="A11" s="61" t="s">
        <v>32</v>
      </c>
      <c r="B11" s="29">
        <v>4</v>
      </c>
      <c r="C11" s="9" t="s">
        <v>17</v>
      </c>
      <c r="D11" s="10" t="s">
        <v>72</v>
      </c>
      <c r="E11" s="10" t="s">
        <v>27</v>
      </c>
      <c r="F11" s="33">
        <v>11</v>
      </c>
      <c r="G11" s="12" t="s">
        <v>111</v>
      </c>
      <c r="H11" s="12">
        <v>4</v>
      </c>
      <c r="I11" s="12">
        <v>2</v>
      </c>
      <c r="J11" s="12">
        <v>4</v>
      </c>
      <c r="K11" s="12">
        <v>0</v>
      </c>
      <c r="L11" s="12">
        <v>2</v>
      </c>
      <c r="M11" s="12">
        <v>0</v>
      </c>
      <c r="N11" s="13"/>
      <c r="O11" s="14"/>
      <c r="P11" s="34">
        <f t="shared" si="0"/>
        <v>12</v>
      </c>
      <c r="Q11" s="10"/>
      <c r="R11" s="33"/>
      <c r="S11" s="45" t="s">
        <v>71</v>
      </c>
      <c r="T11" s="32"/>
    </row>
    <row r="12" spans="1:20" ht="36.75" thickBot="1" x14ac:dyDescent="0.3">
      <c r="A12" s="62" t="s">
        <v>32</v>
      </c>
      <c r="B12" s="63">
        <v>5</v>
      </c>
      <c r="C12" s="48" t="s">
        <v>17</v>
      </c>
      <c r="D12" s="64" t="s">
        <v>73</v>
      </c>
      <c r="E12" s="50" t="s">
        <v>24</v>
      </c>
      <c r="F12" s="65">
        <v>11</v>
      </c>
      <c r="G12" s="51" t="s">
        <v>114</v>
      </c>
      <c r="H12" s="51">
        <v>2</v>
      </c>
      <c r="I12" s="51">
        <v>9</v>
      </c>
      <c r="J12" s="51">
        <v>9</v>
      </c>
      <c r="K12" s="51">
        <v>2</v>
      </c>
      <c r="L12" s="51">
        <v>1</v>
      </c>
      <c r="M12" s="51">
        <v>5</v>
      </c>
      <c r="N12" s="66"/>
      <c r="O12" s="48"/>
      <c r="P12" s="67">
        <f>SUM(H12:O12)</f>
        <v>28</v>
      </c>
      <c r="Q12" s="50"/>
      <c r="R12" s="65"/>
      <c r="S12" s="53" t="s">
        <v>30</v>
      </c>
      <c r="T12" s="81"/>
    </row>
    <row r="13" spans="1:20" ht="15" customHeight="1" x14ac:dyDescent="0.25">
      <c r="A13" s="99" t="s">
        <v>84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100"/>
    </row>
    <row r="14" spans="1:20" ht="26.25" customHeight="1" x14ac:dyDescent="0.25">
      <c r="A14" s="91" t="s">
        <v>23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</row>
    <row r="15" spans="1:20" ht="15" customHeight="1" x14ac:dyDescent="0.25">
      <c r="A15" s="92" t="s">
        <v>85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</row>
    <row r="16" spans="1:20" ht="0.6" customHeight="1" x14ac:dyDescent="0.25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</row>
    <row r="17" spans="1:20" ht="15" customHeight="1" x14ac:dyDescent="0.25">
      <c r="A17" s="91" t="s">
        <v>83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</row>
    <row r="18" spans="1:20" x14ac:dyDescent="0.25">
      <c r="A18" s="91" t="s">
        <v>25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</row>
    <row r="19" spans="1:20" x14ac:dyDescent="0.25">
      <c r="A19" s="91" t="s">
        <v>28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</row>
    <row r="20" spans="1:20" x14ac:dyDescent="0.25">
      <c r="A20" s="91" t="s">
        <v>38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</row>
    <row r="21" spans="1:20" x14ac:dyDescent="0.25">
      <c r="A21" s="32"/>
      <c r="B21" s="32"/>
      <c r="C21" s="32"/>
      <c r="D21" s="32"/>
      <c r="E21" s="35"/>
      <c r="F21" s="32"/>
      <c r="G21" s="32"/>
      <c r="H21" s="32"/>
      <c r="I21" s="32"/>
      <c r="J21" s="32"/>
    </row>
  </sheetData>
  <autoFilter ref="A7:Q12">
    <sortState ref="A11:U30">
      <sortCondition descending="1" ref="N10"/>
    </sortState>
  </autoFilter>
  <mergeCells count="14">
    <mergeCell ref="A17:T17"/>
    <mergeCell ref="A18:T18"/>
    <mergeCell ref="A19:T19"/>
    <mergeCell ref="A20:T20"/>
    <mergeCell ref="A15:T15"/>
    <mergeCell ref="A16:T16"/>
    <mergeCell ref="A13:T13"/>
    <mergeCell ref="A14:T14"/>
    <mergeCell ref="A1:S1"/>
    <mergeCell ref="A3:D3"/>
    <mergeCell ref="A6:E6"/>
    <mergeCell ref="A2:D2"/>
    <mergeCell ref="A4:O4"/>
    <mergeCell ref="A5:O5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7 класс</vt:lpstr>
      <vt:lpstr>8 класс</vt:lpstr>
      <vt:lpstr>9 класс</vt:lpstr>
      <vt:lpstr>10 класс</vt:lpstr>
      <vt:lpstr>11 класс</vt:lpstr>
      <vt:lpstr>'7 класс'!Область_печати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2021-11-24T12:50:26Z</dcterms:modified>
  <cp:category/>
  <cp:contentStatus/>
</cp:coreProperties>
</file>