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D3FBE9A-A65D-4A53-BAAB-062FB79A61F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10 класс" sheetId="6" r:id="rId1"/>
    <sheet name="11 класс" sheetId="7" r:id="rId2"/>
  </sheets>
  <definedNames>
    <definedName name="_xlnm._FilterDatabase" localSheetId="0" hidden="1">'10 класс'!$A$7:$N$7</definedName>
    <definedName name="_xlnm._FilterDatabase" localSheetId="1" hidden="1">'11 класс'!$A$8:$Q$8</definedName>
  </definedNames>
  <calcPr calcId="191029"/>
</workbook>
</file>

<file path=xl/calcChain.xml><?xml version="1.0" encoding="utf-8"?>
<calcChain xmlns="http://schemas.openxmlformats.org/spreadsheetml/2006/main">
  <c r="N10" i="6" l="1"/>
  <c r="N9" i="6"/>
  <c r="N10" i="7"/>
  <c r="N11" i="7"/>
  <c r="N12" i="7"/>
  <c r="N13" i="7"/>
  <c r="N14" i="7"/>
  <c r="N15" i="7"/>
  <c r="N9" i="7"/>
  <c r="L15" i="7"/>
</calcChain>
</file>

<file path=xl/sharedStrings.xml><?xml version="1.0" encoding="utf-8"?>
<sst xmlns="http://schemas.openxmlformats.org/spreadsheetml/2006/main" count="114" uniqueCount="57">
  <si>
    <t xml:space="preserve">Присутствовали: </t>
  </si>
  <si>
    <t xml:space="preserve">Отсутствовали: </t>
  </si>
  <si>
    <t>Повестка: утверждение результатов  школьного этапа всероссийской олимпиады года</t>
  </si>
  <si>
    <t>Решили: утвердить результаты школьного этапа всероссийской олимпиады года</t>
  </si>
  <si>
    <t>Класс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</si>
  <si>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</si>
  <si>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</si>
  <si>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</si>
  <si>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>Предмет</t>
  </si>
  <si>
    <t>№ п/п</t>
  </si>
  <si>
    <t xml:space="preserve"> Муниципальный район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</si>
  <si>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</si>
  <si>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</si>
  <si>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Астрономия</t>
  </si>
  <si>
    <t>Петровский</t>
  </si>
  <si>
    <t>Абрамова Ксения Владимировна</t>
  </si>
  <si>
    <t>МОУ "СОШ с. Озерки"</t>
  </si>
  <si>
    <t>Папшева Елена Алексеевна</t>
  </si>
  <si>
    <t>Самараев Иван Дмитриевич</t>
  </si>
  <si>
    <t>МБОУ "СОШ № 8 г. Петровска"</t>
  </si>
  <si>
    <t>Андреева Ольга Александровна</t>
  </si>
  <si>
    <t>Медведев Иван Алексеевич</t>
  </si>
  <si>
    <t>Председатель</t>
  </si>
  <si>
    <t>члены</t>
  </si>
  <si>
    <t>Итого</t>
  </si>
  <si>
    <t>Бауков Дмитрий Александрович</t>
  </si>
  <si>
    <t>МОУ "СОШ № 1 г. Петровска"</t>
  </si>
  <si>
    <t>Хрусталькина Татьяна Федоровна</t>
  </si>
  <si>
    <t>Климина Ирина Алексеевна</t>
  </si>
  <si>
    <t>Коннов Андрей Александрович</t>
  </si>
  <si>
    <t>Портнов Денис Дмитриевич</t>
  </si>
  <si>
    <t>Толмачев Артем Сергеевич</t>
  </si>
  <si>
    <t>Аникина Екатернина Владимировна</t>
  </si>
  <si>
    <t>ГБОУ СО "Санаторная школа-интернат г. Петровска"</t>
  </si>
  <si>
    <t>Мартынова Ольга Михайловна</t>
  </si>
  <si>
    <t>Зиновьев Леонид Дмитриевич</t>
  </si>
  <si>
    <t>МОУ СОШ № 3</t>
  </si>
  <si>
    <t>Сеничкина Елена Викторовна</t>
  </si>
  <si>
    <t>Протокол заседания жюри школьного этапа всероссийской олимпиады школьников по  астрономии  ПЕТРОВСКИЙ от 11.11.2021 года</t>
  </si>
  <si>
    <t xml:space="preserve"> Всего</t>
  </si>
  <si>
    <t>не явилась</t>
  </si>
  <si>
    <t>Астр-11-01</t>
  </si>
  <si>
    <t>Астр-11-02</t>
  </si>
  <si>
    <t>Астр- 11-03</t>
  </si>
  <si>
    <t>Астр-11-04</t>
  </si>
  <si>
    <t>Астр-11-05</t>
  </si>
  <si>
    <t>I</t>
  </si>
  <si>
    <t>II</t>
  </si>
  <si>
    <t>III</t>
  </si>
  <si>
    <t>IV</t>
  </si>
  <si>
    <t>V</t>
  </si>
  <si>
    <t>VI</t>
  </si>
  <si>
    <t>Шифр</t>
  </si>
  <si>
    <t>Астр-10-02</t>
  </si>
  <si>
    <t>Астр-10-01</t>
  </si>
  <si>
    <t>Астр-11-06</t>
  </si>
  <si>
    <t>Астр-11-07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</si>
</sst>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0" fontId="2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view="pageBreakPreview" zoomScaleNormal="100" zoomScaleSheetLayoutView="100" workbookViewId="0">
      <selection activeCell="E3" sqref="E3"/>
    </sheetView>
  </sheetViews>
  <sheetFormatPr defaultRowHeight="14.4" x14ac:dyDescent="0.3"/>
  <cols>
    <col min="1" max="1" width="9.77734375" customWidth="1"/>
    <col min="2" max="2" width="4" customWidth="1"/>
    <col min="3" max="3" width="11" customWidth="1"/>
    <col min="4" max="4" width="17.77734375" customWidth="1"/>
    <col min="5" max="5" width="15.109375" customWidth="1"/>
    <col min="14" max="14" width="10.109375" customWidth="1"/>
    <col min="17" max="17" width="18.44140625" customWidth="1"/>
    <col min="18" max="18" width="8.88671875" hidden="1" customWidth="1"/>
    <col min="19" max="19" width="9.109375" hidden="1" customWidth="1"/>
  </cols>
  <sheetData>
    <row r="1" spans="1:19" ht="15" customHeight="1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" customHeight="1" x14ac:dyDescent="0.3">
      <c r="A2" s="16" t="s">
        <v>0</v>
      </c>
      <c r="B2" s="16"/>
      <c r="C2" s="16"/>
      <c r="D2" s="17"/>
      <c r="E2" s="8">
        <v>3</v>
      </c>
      <c r="F2" s="8"/>
      <c r="G2" s="15"/>
      <c r="H2" s="15"/>
      <c r="I2" s="15"/>
      <c r="J2" s="15"/>
      <c r="K2" s="15"/>
      <c r="L2" s="15"/>
      <c r="M2" s="15"/>
      <c r="N2" s="8"/>
      <c r="O2" s="8"/>
    </row>
    <row r="3" spans="1:19" ht="15" customHeight="1" x14ac:dyDescent="0.3">
      <c r="A3" s="16" t="s">
        <v>1</v>
      </c>
      <c r="B3" s="16"/>
      <c r="C3" s="16"/>
      <c r="D3" s="17"/>
      <c r="E3" s="8">
        <v>0</v>
      </c>
      <c r="F3" s="8"/>
      <c r="G3" s="15"/>
      <c r="H3" s="15"/>
      <c r="I3" s="15"/>
      <c r="J3" s="15"/>
      <c r="K3" s="15"/>
      <c r="L3" s="15"/>
      <c r="M3" s="15"/>
      <c r="N3" s="8"/>
      <c r="O3" s="8"/>
    </row>
    <row r="4" spans="1:19" ht="15" customHeight="1" x14ac:dyDescent="0.3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9" ht="15" customHeight="1" x14ac:dyDescent="0.3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9" ht="15" customHeight="1" x14ac:dyDescent="0.3">
      <c r="A6" s="23" t="s">
        <v>8</v>
      </c>
      <c r="B6" s="23" t="s">
        <v>9</v>
      </c>
      <c r="C6" s="23" t="s">
        <v>10</v>
      </c>
      <c r="D6" s="23" t="s">
        <v>11</v>
      </c>
      <c r="E6" s="23" t="s">
        <v>12</v>
      </c>
      <c r="F6" s="23" t="s">
        <v>4</v>
      </c>
      <c r="G6" s="23" t="s">
        <v>52</v>
      </c>
      <c r="H6" s="23" t="s">
        <v>46</v>
      </c>
      <c r="I6" s="23" t="s">
        <v>47</v>
      </c>
      <c r="J6" s="24" t="s">
        <v>48</v>
      </c>
      <c r="K6" s="24" t="s">
        <v>49</v>
      </c>
      <c r="L6" s="24" t="s">
        <v>50</v>
      </c>
      <c r="M6" s="24" t="s">
        <v>51</v>
      </c>
      <c r="N6" s="23" t="s">
        <v>39</v>
      </c>
      <c r="O6" s="23" t="s">
        <v>5</v>
      </c>
      <c r="P6" s="24" t="s">
        <v>6</v>
      </c>
      <c r="Q6" s="23" t="s">
        <v>7</v>
      </c>
    </row>
    <row r="7" spans="1:19" ht="66.599999999999994" customHeight="1" x14ac:dyDescent="0.3">
      <c r="A7" s="25"/>
      <c r="B7" s="25"/>
      <c r="C7" s="25"/>
      <c r="D7" s="25"/>
      <c r="E7" s="25"/>
      <c r="F7" s="25"/>
      <c r="G7" s="25"/>
      <c r="H7" s="25"/>
      <c r="I7" s="25"/>
      <c r="J7" s="26"/>
      <c r="K7" s="26"/>
      <c r="L7" s="26"/>
      <c r="M7" s="26"/>
      <c r="N7" s="25"/>
      <c r="O7" s="25"/>
      <c r="P7" s="26"/>
      <c r="Q7" s="25"/>
    </row>
    <row r="8" spans="1:19" ht="31.8" customHeight="1" x14ac:dyDescent="0.3">
      <c r="A8" s="1" t="s">
        <v>13</v>
      </c>
      <c r="B8" s="1">
        <v>1</v>
      </c>
      <c r="C8" s="9" t="s">
        <v>14</v>
      </c>
      <c r="D8" s="12" t="s">
        <v>15</v>
      </c>
      <c r="E8" s="12" t="s">
        <v>16</v>
      </c>
      <c r="F8" s="1">
        <v>10</v>
      </c>
      <c r="G8" s="1"/>
      <c r="H8" s="1"/>
      <c r="I8" s="1"/>
      <c r="J8" s="1"/>
      <c r="K8" s="1"/>
      <c r="L8" s="1"/>
      <c r="M8" s="1"/>
      <c r="N8" s="32" t="s">
        <v>40</v>
      </c>
      <c r="O8" s="4"/>
      <c r="P8" s="11"/>
      <c r="Q8" s="12" t="s">
        <v>17</v>
      </c>
      <c r="R8" s="5"/>
    </row>
    <row r="9" spans="1:19" ht="39" customHeight="1" x14ac:dyDescent="0.3">
      <c r="A9" s="1" t="s">
        <v>13</v>
      </c>
      <c r="B9" s="1">
        <v>2</v>
      </c>
      <c r="C9" s="9" t="s">
        <v>14</v>
      </c>
      <c r="D9" s="10" t="s">
        <v>18</v>
      </c>
      <c r="E9" s="10" t="s">
        <v>19</v>
      </c>
      <c r="F9" s="3">
        <v>10</v>
      </c>
      <c r="G9" s="3" t="s">
        <v>53</v>
      </c>
      <c r="H9" s="3">
        <v>2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2">
        <f>SUM(H9:M9)</f>
        <v>2</v>
      </c>
      <c r="O9" s="4"/>
      <c r="P9" s="11"/>
      <c r="Q9" s="10" t="s">
        <v>20</v>
      </c>
      <c r="R9" s="5"/>
    </row>
    <row r="10" spans="1:19" ht="33.6" customHeight="1" x14ac:dyDescent="0.3">
      <c r="A10" s="1" t="s">
        <v>13</v>
      </c>
      <c r="B10" s="2">
        <v>3</v>
      </c>
      <c r="C10" s="9" t="s">
        <v>14</v>
      </c>
      <c r="D10" s="10" t="s">
        <v>21</v>
      </c>
      <c r="E10" s="10" t="s">
        <v>19</v>
      </c>
      <c r="F10" s="3">
        <v>10</v>
      </c>
      <c r="G10" s="3" t="s">
        <v>54</v>
      </c>
      <c r="H10" s="3">
        <v>7</v>
      </c>
      <c r="I10" s="3">
        <v>4</v>
      </c>
      <c r="J10" s="3">
        <v>0</v>
      </c>
      <c r="K10" s="3">
        <v>0</v>
      </c>
      <c r="L10" s="3">
        <v>0</v>
      </c>
      <c r="M10" s="3">
        <v>0</v>
      </c>
      <c r="N10" s="32">
        <f>SUM(H10:M10)</f>
        <v>11</v>
      </c>
      <c r="O10" s="4"/>
      <c r="P10" s="11"/>
      <c r="Q10" s="10" t="s">
        <v>20</v>
      </c>
      <c r="R10" s="5"/>
    </row>
    <row r="11" spans="1:19" x14ac:dyDescent="0.3">
      <c r="A11" s="21" t="s">
        <v>22</v>
      </c>
      <c r="B11" s="20"/>
      <c r="C11" s="20"/>
      <c r="D11" s="20"/>
      <c r="E11" s="20"/>
      <c r="F11" s="20"/>
      <c r="G11" s="14"/>
      <c r="H11" s="14"/>
      <c r="I11" s="14"/>
      <c r="J11" s="14"/>
      <c r="K11" s="14"/>
      <c r="L11" s="14"/>
      <c r="M11" s="14"/>
      <c r="N11" s="6"/>
      <c r="O11" s="6"/>
      <c r="P11" s="5"/>
      <c r="Q11" s="5"/>
      <c r="R11" s="5"/>
    </row>
    <row r="12" spans="1:19" x14ac:dyDescent="0.3">
      <c r="A12" s="21" t="s">
        <v>37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5"/>
      <c r="O12" s="5"/>
      <c r="P12" s="5"/>
      <c r="Q12" s="5"/>
      <c r="R12" s="5"/>
    </row>
    <row r="13" spans="1:19" x14ac:dyDescent="0.3">
      <c r="A13" s="21" t="s">
        <v>23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2"/>
      <c r="O13" s="22"/>
      <c r="P13" s="22"/>
      <c r="Q13" s="22"/>
    </row>
    <row r="14" spans="1:19" x14ac:dyDescent="0.3">
      <c r="A14" s="21" t="s">
        <v>27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/>
      <c r="O14" s="22"/>
      <c r="P14" s="22"/>
      <c r="Q14" s="22"/>
    </row>
    <row r="15" spans="1:19" x14ac:dyDescent="0.3">
      <c r="A15" s="21" t="s">
        <v>20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9" x14ac:dyDescent="0.3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</row>
  </sheetData>
  <autoFilter ref="A7:N7" xr:uid="{00000000-0009-0000-0000-000000000000}"/>
  <mergeCells count="17">
    <mergeCell ref="G6:G7"/>
    <mergeCell ref="H6:H7"/>
    <mergeCell ref="I6:I7"/>
    <mergeCell ref="Q6:Q7"/>
    <mergeCell ref="O6:O7"/>
    <mergeCell ref="F6:F7"/>
    <mergeCell ref="N6:N7"/>
    <mergeCell ref="A6:A7"/>
    <mergeCell ref="B6:B7"/>
    <mergeCell ref="C6:C7"/>
    <mergeCell ref="D6:D7"/>
    <mergeCell ref="E6:E7"/>
    <mergeCell ref="A2:D2"/>
    <mergeCell ref="A3:D3"/>
    <mergeCell ref="A1:S1"/>
    <mergeCell ref="A4:O4"/>
    <mergeCell ref="A5:O5"/>
  </mergeCells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tabSelected="1" view="pageBreakPreview" zoomScale="110" zoomScaleNormal="90" zoomScaleSheetLayoutView="110" workbookViewId="0">
      <selection activeCell="C18" sqref="C18"/>
    </sheetView>
  </sheetViews>
  <sheetFormatPr defaultRowHeight="14.4" x14ac:dyDescent="0.3"/>
  <cols>
    <col min="1" max="1" width="10.6640625" customWidth="1"/>
    <col min="2" max="2" width="4.21875" customWidth="1"/>
    <col min="3" max="3" width="11.33203125" customWidth="1"/>
    <col min="4" max="4" width="16.5546875" customWidth="1"/>
    <col min="5" max="5" width="12.6640625" customWidth="1"/>
    <col min="6" max="6" width="7" customWidth="1"/>
    <col min="7" max="7" width="10.88671875" customWidth="1"/>
    <col min="8" max="8" width="6.109375" customWidth="1"/>
    <col min="9" max="9" width="5.5546875" customWidth="1"/>
    <col min="10" max="10" width="6" customWidth="1"/>
    <col min="11" max="12" width="5" customWidth="1"/>
    <col min="13" max="13" width="5.44140625" customWidth="1"/>
    <col min="16" max="16" width="6.33203125" customWidth="1"/>
    <col min="17" max="17" width="13" customWidth="1"/>
    <col min="18" max="18" width="1.33203125" customWidth="1"/>
    <col min="19" max="20" width="8.88671875" hidden="1" customWidth="1"/>
  </cols>
  <sheetData>
    <row r="1" spans="1:20" x14ac:dyDescent="0.3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20" x14ac:dyDescent="0.3">
      <c r="A2" s="16" t="s">
        <v>0</v>
      </c>
      <c r="B2" s="16"/>
      <c r="C2" s="16"/>
      <c r="D2" s="17"/>
      <c r="E2" s="8">
        <v>3</v>
      </c>
      <c r="F2" s="8"/>
      <c r="G2" s="15"/>
      <c r="H2" s="15"/>
      <c r="I2" s="15"/>
      <c r="J2" s="15"/>
      <c r="K2" s="15"/>
      <c r="L2" s="15"/>
      <c r="M2" s="15"/>
      <c r="N2" s="8"/>
      <c r="O2" s="8"/>
      <c r="P2" s="8"/>
      <c r="Q2" s="8"/>
    </row>
    <row r="3" spans="1:20" x14ac:dyDescent="0.3">
      <c r="A3" s="16" t="s">
        <v>1</v>
      </c>
      <c r="B3" s="16"/>
      <c r="C3" s="16"/>
      <c r="D3" s="17"/>
      <c r="E3" s="8">
        <v>0</v>
      </c>
      <c r="F3" s="8"/>
      <c r="G3" s="15"/>
      <c r="H3" s="15"/>
      <c r="I3" s="15"/>
      <c r="J3" s="15"/>
      <c r="K3" s="15"/>
      <c r="L3" s="15"/>
      <c r="M3" s="15"/>
      <c r="N3" s="8"/>
      <c r="O3" s="8"/>
      <c r="P3" s="8"/>
      <c r="Q3" s="8"/>
    </row>
    <row r="4" spans="1:20" x14ac:dyDescent="0.3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20" x14ac:dyDescent="0.3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20" ht="15" customHeight="1" x14ac:dyDescent="0.3">
      <c r="A6" s="23" t="s">
        <v>8</v>
      </c>
      <c r="B6" s="23" t="s">
        <v>9</v>
      </c>
      <c r="C6" s="23" t="s">
        <v>10</v>
      </c>
      <c r="D6" s="23" t="s">
        <v>11</v>
      </c>
      <c r="E6" s="23" t="s">
        <v>12</v>
      </c>
      <c r="F6" s="23" t="s">
        <v>4</v>
      </c>
      <c r="G6" s="23" t="s">
        <v>52</v>
      </c>
      <c r="H6" s="23" t="s">
        <v>46</v>
      </c>
      <c r="I6" s="23" t="s">
        <v>47</v>
      </c>
      <c r="J6" s="23" t="s">
        <v>48</v>
      </c>
      <c r="K6" s="23" t="s">
        <v>49</v>
      </c>
      <c r="L6" s="23" t="s">
        <v>50</v>
      </c>
      <c r="M6" s="23" t="s">
        <v>51</v>
      </c>
      <c r="N6" s="23" t="s">
        <v>24</v>
      </c>
      <c r="O6" s="23" t="s">
        <v>5</v>
      </c>
      <c r="P6" s="23" t="s">
        <v>6</v>
      </c>
      <c r="Q6" s="23" t="s">
        <v>7</v>
      </c>
      <c r="R6" s="18"/>
      <c r="S6" s="19"/>
      <c r="T6" s="19"/>
    </row>
    <row r="7" spans="1:20" x14ac:dyDescent="0.3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18"/>
      <c r="S7" s="19"/>
      <c r="T7" s="19"/>
    </row>
    <row r="8" spans="1:20" ht="61.2" customHeight="1" x14ac:dyDescent="0.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8"/>
      <c r="S8" s="19"/>
      <c r="T8" s="19"/>
    </row>
    <row r="9" spans="1:20" ht="39.6" x14ac:dyDescent="0.3">
      <c r="A9" s="1" t="s">
        <v>13</v>
      </c>
      <c r="B9" s="2">
        <v>1</v>
      </c>
      <c r="C9" s="1" t="s">
        <v>14</v>
      </c>
      <c r="D9" s="28" t="s">
        <v>25</v>
      </c>
      <c r="E9" s="28" t="s">
        <v>26</v>
      </c>
      <c r="F9" s="2">
        <v>11</v>
      </c>
      <c r="G9" s="2" t="s">
        <v>44</v>
      </c>
      <c r="H9" s="2">
        <v>0</v>
      </c>
      <c r="I9" s="2">
        <v>7</v>
      </c>
      <c r="J9" s="2">
        <v>0</v>
      </c>
      <c r="K9" s="2">
        <v>0</v>
      </c>
      <c r="L9" s="2">
        <v>0</v>
      </c>
      <c r="M9" s="2">
        <v>0</v>
      </c>
      <c r="N9" s="33">
        <f>SUM(H9:M9)</f>
        <v>7</v>
      </c>
      <c r="O9" s="4"/>
      <c r="P9" s="29"/>
      <c r="Q9" s="28" t="s">
        <v>27</v>
      </c>
    </row>
    <row r="10" spans="1:20" ht="39.6" x14ac:dyDescent="0.3">
      <c r="A10" s="1" t="s">
        <v>13</v>
      </c>
      <c r="B10" s="2">
        <v>2</v>
      </c>
      <c r="C10" s="1" t="s">
        <v>14</v>
      </c>
      <c r="D10" s="28" t="s">
        <v>28</v>
      </c>
      <c r="E10" s="28" t="s">
        <v>26</v>
      </c>
      <c r="F10" s="1">
        <v>11</v>
      </c>
      <c r="G10" s="1" t="s">
        <v>43</v>
      </c>
      <c r="H10" s="1">
        <v>1</v>
      </c>
      <c r="I10" s="1">
        <v>6</v>
      </c>
      <c r="J10" s="1">
        <v>0</v>
      </c>
      <c r="K10" s="1">
        <v>5</v>
      </c>
      <c r="L10" s="1">
        <v>0</v>
      </c>
      <c r="M10" s="1">
        <v>0</v>
      </c>
      <c r="N10" s="33">
        <f t="shared" ref="N10:N15" si="0">SUM(H10:M10)</f>
        <v>12</v>
      </c>
      <c r="O10" s="4"/>
      <c r="P10" s="1"/>
      <c r="Q10" s="28" t="s">
        <v>27</v>
      </c>
    </row>
    <row r="11" spans="1:20" ht="39.6" x14ac:dyDescent="0.3">
      <c r="A11" s="1" t="s">
        <v>13</v>
      </c>
      <c r="B11" s="2">
        <v>3</v>
      </c>
      <c r="C11" s="1" t="s">
        <v>14</v>
      </c>
      <c r="D11" s="28" t="s">
        <v>29</v>
      </c>
      <c r="E11" s="28" t="s">
        <v>26</v>
      </c>
      <c r="F11" s="1">
        <v>11</v>
      </c>
      <c r="G11" s="1" t="s">
        <v>42</v>
      </c>
      <c r="H11" s="1">
        <v>1</v>
      </c>
      <c r="I11" s="1">
        <v>6</v>
      </c>
      <c r="J11" s="1">
        <v>0</v>
      </c>
      <c r="K11" s="1">
        <v>0</v>
      </c>
      <c r="L11" s="1">
        <v>0</v>
      </c>
      <c r="M11" s="1">
        <v>0</v>
      </c>
      <c r="N11" s="33">
        <f t="shared" si="0"/>
        <v>7</v>
      </c>
      <c r="O11" s="4"/>
      <c r="P11" s="30"/>
      <c r="Q11" s="28" t="s">
        <v>27</v>
      </c>
    </row>
    <row r="12" spans="1:20" ht="39.6" x14ac:dyDescent="0.3">
      <c r="A12" s="1" t="s">
        <v>13</v>
      </c>
      <c r="B12" s="2">
        <v>4</v>
      </c>
      <c r="C12" s="1" t="s">
        <v>14</v>
      </c>
      <c r="D12" s="28" t="s">
        <v>30</v>
      </c>
      <c r="E12" s="28" t="s">
        <v>26</v>
      </c>
      <c r="F12" s="4">
        <v>11</v>
      </c>
      <c r="G12" s="4" t="s">
        <v>41</v>
      </c>
      <c r="H12" s="4">
        <v>0</v>
      </c>
      <c r="I12" s="4">
        <v>7</v>
      </c>
      <c r="J12" s="4">
        <v>0</v>
      </c>
      <c r="K12" s="4">
        <v>0</v>
      </c>
      <c r="L12" s="4">
        <v>0</v>
      </c>
      <c r="M12" s="4">
        <v>0</v>
      </c>
      <c r="N12" s="33">
        <f t="shared" si="0"/>
        <v>7</v>
      </c>
      <c r="O12" s="4"/>
      <c r="P12" s="4"/>
      <c r="Q12" s="28" t="s">
        <v>27</v>
      </c>
    </row>
    <row r="13" spans="1:20" ht="39.6" x14ac:dyDescent="0.3">
      <c r="A13" s="1" t="s">
        <v>13</v>
      </c>
      <c r="B13" s="2">
        <v>5</v>
      </c>
      <c r="C13" s="1" t="s">
        <v>14</v>
      </c>
      <c r="D13" s="28" t="s">
        <v>31</v>
      </c>
      <c r="E13" s="28" t="s">
        <v>26</v>
      </c>
      <c r="F13" s="4">
        <v>11</v>
      </c>
      <c r="G13" s="4" t="s">
        <v>56</v>
      </c>
      <c r="H13" s="4">
        <v>0</v>
      </c>
      <c r="I13" s="4">
        <v>7</v>
      </c>
      <c r="J13" s="4">
        <v>0</v>
      </c>
      <c r="K13" s="4">
        <v>2</v>
      </c>
      <c r="L13" s="4">
        <v>0</v>
      </c>
      <c r="M13" s="4">
        <v>0</v>
      </c>
      <c r="N13" s="33">
        <f t="shared" si="0"/>
        <v>9</v>
      </c>
      <c r="O13" s="4"/>
      <c r="P13" s="4"/>
      <c r="Q13" s="28" t="s">
        <v>27</v>
      </c>
    </row>
    <row r="14" spans="1:20" ht="66" x14ac:dyDescent="0.3">
      <c r="A14" s="1" t="s">
        <v>13</v>
      </c>
      <c r="B14" s="2">
        <v>6</v>
      </c>
      <c r="C14" s="1" t="s">
        <v>14</v>
      </c>
      <c r="D14" s="28" t="s">
        <v>32</v>
      </c>
      <c r="E14" s="28" t="s">
        <v>33</v>
      </c>
      <c r="F14" s="2">
        <v>11</v>
      </c>
      <c r="G14" s="2" t="s">
        <v>55</v>
      </c>
      <c r="H14" s="2">
        <v>0</v>
      </c>
      <c r="I14" s="2">
        <v>2</v>
      </c>
      <c r="J14" s="2">
        <v>0</v>
      </c>
      <c r="K14" s="2">
        <v>2</v>
      </c>
      <c r="L14" s="2">
        <v>2</v>
      </c>
      <c r="M14" s="2">
        <v>0</v>
      </c>
      <c r="N14" s="33">
        <f t="shared" si="0"/>
        <v>6</v>
      </c>
      <c r="O14" s="4"/>
      <c r="P14" s="29"/>
      <c r="Q14" s="28" t="s">
        <v>34</v>
      </c>
    </row>
    <row r="15" spans="1:20" ht="39.6" x14ac:dyDescent="0.3">
      <c r="A15" s="1" t="s">
        <v>13</v>
      </c>
      <c r="B15" s="2">
        <v>7</v>
      </c>
      <c r="C15" s="1" t="s">
        <v>14</v>
      </c>
      <c r="D15" s="28" t="s">
        <v>35</v>
      </c>
      <c r="E15" s="28" t="s">
        <v>36</v>
      </c>
      <c r="F15" s="2">
        <v>11</v>
      </c>
      <c r="G15" s="2" t="s">
        <v>45</v>
      </c>
      <c r="H15" s="2">
        <v>0</v>
      </c>
      <c r="I15" s="2">
        <v>0</v>
      </c>
      <c r="J15" s="2">
        <v>2</v>
      </c>
      <c r="K15" s="2">
        <v>0</v>
      </c>
      <c r="L15" s="2">
        <f>-M15</f>
        <v>0</v>
      </c>
      <c r="M15" s="2">
        <v>0</v>
      </c>
      <c r="N15" s="33">
        <f t="shared" si="0"/>
        <v>2</v>
      </c>
      <c r="O15" s="4"/>
      <c r="P15" s="29"/>
      <c r="Q15" s="28" t="s">
        <v>37</v>
      </c>
    </row>
    <row r="16" spans="1:20" ht="14.4" customHeight="1" x14ac:dyDescent="0.3">
      <c r="A16" s="21" t="s">
        <v>22</v>
      </c>
      <c r="B16" s="20"/>
      <c r="C16" s="20"/>
      <c r="D16" s="31"/>
      <c r="E16" s="31"/>
      <c r="F16" s="31"/>
      <c r="G16" s="13"/>
      <c r="H16" s="13"/>
      <c r="I16" s="13"/>
      <c r="J16" s="13"/>
      <c r="K16" s="13"/>
      <c r="L16" s="13"/>
      <c r="M16" s="13"/>
      <c r="N16" s="7"/>
    </row>
    <row r="17" spans="1:13" ht="18" customHeight="1" x14ac:dyDescent="0.3">
      <c r="A17" s="21" t="s">
        <v>37</v>
      </c>
      <c r="B17" s="14"/>
      <c r="C17" s="14"/>
      <c r="D17" s="31"/>
      <c r="E17" s="31"/>
      <c r="F17" s="31"/>
      <c r="G17" s="13"/>
      <c r="H17" s="13"/>
      <c r="I17" s="13"/>
      <c r="J17" s="13"/>
      <c r="K17" s="13"/>
      <c r="L17" s="13"/>
      <c r="M17" s="13"/>
    </row>
    <row r="18" spans="1:13" x14ac:dyDescent="0.3">
      <c r="A18" s="21" t="s">
        <v>23</v>
      </c>
      <c r="B18" s="14"/>
      <c r="C18" s="14"/>
      <c r="D18" s="31"/>
      <c r="E18" s="31"/>
      <c r="F18" s="31"/>
      <c r="G18" s="13"/>
      <c r="H18" s="13"/>
      <c r="I18" s="13"/>
      <c r="J18" s="13"/>
      <c r="K18" s="13"/>
      <c r="L18" s="13"/>
      <c r="M18" s="13"/>
    </row>
    <row r="19" spans="1:13" x14ac:dyDescent="0.3">
      <c r="A19" s="21" t="s">
        <v>27</v>
      </c>
      <c r="B19" s="14"/>
      <c r="C19" s="14"/>
      <c r="D19" s="34"/>
      <c r="E19" s="34"/>
      <c r="F19" s="34"/>
      <c r="G19" s="13"/>
      <c r="H19" s="13"/>
      <c r="I19" s="13"/>
      <c r="J19" s="13"/>
      <c r="K19" s="13"/>
      <c r="L19" s="13"/>
      <c r="M19" s="13"/>
    </row>
    <row r="20" spans="1:13" x14ac:dyDescent="0.3">
      <c r="A20" s="21" t="s">
        <v>20</v>
      </c>
      <c r="B20" s="22"/>
      <c r="C20" s="22"/>
      <c r="D20" s="22"/>
      <c r="E20" s="22"/>
      <c r="F20" s="22"/>
    </row>
    <row r="21" spans="1:13" x14ac:dyDescent="0.3">
      <c r="A21" s="21"/>
      <c r="B21" s="22"/>
      <c r="C21" s="22"/>
      <c r="D21" s="22"/>
      <c r="E21" s="22"/>
      <c r="F21" s="22"/>
    </row>
  </sheetData>
  <autoFilter ref="A8:Q8" xr:uid="{00000000-0009-0000-0000-000001000000}">
    <sortState xmlns:xlrd2="http://schemas.microsoft.com/office/spreadsheetml/2017/richdata2" ref="A11:BV25">
      <sortCondition descending="1" ref="N10"/>
    </sortState>
  </autoFilter>
  <mergeCells count="28">
    <mergeCell ref="S6:S8"/>
    <mergeCell ref="T6:T8"/>
    <mergeCell ref="D17:F17"/>
    <mergeCell ref="D6:D8"/>
    <mergeCell ref="E6:E8"/>
    <mergeCell ref="G6:G8"/>
    <mergeCell ref="H6:H8"/>
    <mergeCell ref="I6:I8"/>
    <mergeCell ref="J6:J8"/>
    <mergeCell ref="K6:K8"/>
    <mergeCell ref="L6:L8"/>
    <mergeCell ref="M6:M8"/>
    <mergeCell ref="D18:F18"/>
    <mergeCell ref="R6:R8"/>
    <mergeCell ref="Q6:Q8"/>
    <mergeCell ref="D16:F16"/>
    <mergeCell ref="A3:D3"/>
    <mergeCell ref="A4:Q4"/>
    <mergeCell ref="A5:Q5"/>
    <mergeCell ref="A1:Q1"/>
    <mergeCell ref="A2:D2"/>
    <mergeCell ref="F6:F8"/>
    <mergeCell ref="N6:N8"/>
    <mergeCell ref="O6:O8"/>
    <mergeCell ref="P6:P8"/>
    <mergeCell ref="A6:A8"/>
    <mergeCell ref="B6:B8"/>
    <mergeCell ref="C6:C8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2021-11-11T05:59:18Z</dcterms:modified>
  <cp:category/>
  <cp:contentStatus/>
</cp:coreProperties>
</file>