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4"/>
  </bookViews>
  <sheets>
    <sheet name="7 класс" sheetId="3" r:id="rId1"/>
    <sheet name="8 класс" sheetId="4" r:id="rId2"/>
    <sheet name="9 класс" sheetId="5" r:id="rId3"/>
    <sheet name="10 класс" sheetId="6" r:id="rId4"/>
    <sheet name="11 класс" sheetId="7" r:id="rId5"/>
  </sheets>
  <definedNames>
    <definedName name="_xlnm._FilterDatabase" localSheetId="3" hidden="1">'10 класс'!$A$7:$S$19</definedName>
    <definedName name="_xlnm._FilterDatabase" localSheetId="4" hidden="1">'11 класс'!$A$9:$S$20</definedName>
    <definedName name="_xlnm._FilterDatabase" localSheetId="0" hidden="1">'7 класс'!$A$7:$R$16</definedName>
    <definedName name="_xlnm._FilterDatabase" localSheetId="1" hidden="1">'8 класс'!$A$7:$S$22</definedName>
    <definedName name="_xlnm._FilterDatabase" localSheetId="2" hidden="1">'9 класс'!$A$7:$S$17</definedName>
  </definedNames>
  <calcPr calcId="124519"/>
</workbook>
</file>

<file path=xl/calcChain.xml><?xml version="1.0" encoding="utf-8"?>
<calcChain xmlns="http://schemas.openxmlformats.org/spreadsheetml/2006/main">
  <c r="O16" i="3"/>
  <c r="O15"/>
  <c r="O14"/>
  <c r="O11"/>
  <c r="O12"/>
  <c r="O13"/>
  <c r="O10"/>
  <c r="O9"/>
  <c r="O8"/>
  <c r="P15" i="7"/>
  <c r="P16"/>
  <c r="P17"/>
  <c r="P18"/>
  <c r="P19"/>
  <c r="P11"/>
  <c r="P12"/>
  <c r="P20"/>
  <c r="P13"/>
  <c r="P10"/>
  <c r="P14"/>
  <c r="P18" i="6"/>
  <c r="P19"/>
  <c r="P17"/>
  <c r="P16"/>
  <c r="P15"/>
  <c r="P14"/>
  <c r="P13"/>
  <c r="P12"/>
  <c r="P8"/>
  <c r="P9"/>
  <c r="P10"/>
  <c r="P11"/>
  <c r="P14" i="5"/>
  <c r="P17"/>
  <c r="P15"/>
  <c r="P16"/>
  <c r="P13"/>
  <c r="P10"/>
  <c r="P11"/>
  <c r="P9"/>
  <c r="P12"/>
  <c r="P8"/>
  <c r="P16" i="4"/>
  <c r="P18"/>
  <c r="P17"/>
  <c r="P15"/>
  <c r="P14"/>
  <c r="P20"/>
  <c r="P19"/>
  <c r="P13"/>
  <c r="P12"/>
  <c r="P11"/>
  <c r="P9"/>
  <c r="P10"/>
  <c r="P22"/>
  <c r="P21"/>
</calcChain>
</file>

<file path=xl/sharedStrings.xml><?xml version="1.0" encoding="utf-8"?>
<sst xmlns="http://schemas.openxmlformats.org/spreadsheetml/2006/main" count="423" uniqueCount="128">
  <si>
    <t>Предмет</t>
  </si>
  <si>
    <t>№ п/п</t>
  </si>
  <si>
    <t>Фамилия, имя, отчество учащегося (полностью)</t>
  </si>
  <si>
    <t>Образовательное учреждение (сокраженное наименование согласно Устава)</t>
  </si>
  <si>
    <t>Класс</t>
  </si>
  <si>
    <t>Итого</t>
  </si>
  <si>
    <t>Статус</t>
  </si>
  <si>
    <t>Рейтинговое место</t>
  </si>
  <si>
    <t>Фамилия, имя, отчество педагога, подготовившего учащегося к олимпиаде (полностью)</t>
  </si>
  <si>
    <t xml:space="preserve"> Муниципальный район</t>
  </si>
  <si>
    <t>(район)</t>
  </si>
  <si>
    <t xml:space="preserve">Присутствовали:     </t>
  </si>
  <si>
    <t xml:space="preserve">Отсутствовали: </t>
  </si>
  <si>
    <t>шифр</t>
  </si>
  <si>
    <t>Петровский</t>
  </si>
  <si>
    <t>МБОУ "СОШ №1"</t>
  </si>
  <si>
    <t>Курманов Рафаиль Шамильевич</t>
  </si>
  <si>
    <t>Щербакова Ирина Вячеславовна.</t>
  </si>
  <si>
    <t>Щербакова Ирина Вячеславовна</t>
  </si>
  <si>
    <t>Согомонян Артем Каренович</t>
  </si>
  <si>
    <t>Теплов Максим Вадимович</t>
  </si>
  <si>
    <t>Отсутствовали: 0</t>
  </si>
  <si>
    <t>обществознание</t>
  </si>
  <si>
    <t>Рыжов Андрей Александрович</t>
  </si>
  <si>
    <t>Котлов Даниил Игоревич</t>
  </si>
  <si>
    <t>Сиднева Валерия Андреевна</t>
  </si>
  <si>
    <t>Григорьева Анастасия Алексеевна</t>
  </si>
  <si>
    <t>Якимова дарья Евгеньевна</t>
  </si>
  <si>
    <t>Сараев Дмитрий Игоревич</t>
  </si>
  <si>
    <t>Ногин Вдадислав Дмитриевич</t>
  </si>
  <si>
    <t>Лаврентьев  Матвей Алексеевич</t>
  </si>
  <si>
    <t xml:space="preserve">Панферова Ангелина Сергеевна </t>
  </si>
  <si>
    <t>Смолькова Алина Николаевна</t>
  </si>
  <si>
    <t>Елисеева Елизавета Константиновна</t>
  </si>
  <si>
    <t>Апакаева Динара Ринатовна</t>
  </si>
  <si>
    <t>Модина Яна Юрьевна</t>
  </si>
  <si>
    <t>Галстян Диана Арамовна</t>
  </si>
  <si>
    <t>Обществознание</t>
  </si>
  <si>
    <t>Васильева Татьяна  Сергеевна</t>
  </si>
  <si>
    <t>МБОУ ООШ №5</t>
  </si>
  <si>
    <t>Линькова Ольга Александровна</t>
  </si>
  <si>
    <t>МБОУ ООШ с. Новодубровка</t>
  </si>
  <si>
    <t>Жукова Елена Николаевна</t>
  </si>
  <si>
    <t>МБОУ СОШ № 3</t>
  </si>
  <si>
    <t>Маркина Л.И.</t>
  </si>
  <si>
    <t>МБОУ "СОШ № 8 г. Петровска"</t>
  </si>
  <si>
    <t>Климова Лидия Валентиновна</t>
  </si>
  <si>
    <t>МБОУ ООШ с.Березовка 1-я</t>
  </si>
  <si>
    <t>Заварзина Ирина Дмитриевна</t>
  </si>
  <si>
    <t>Гусева Ольга Васильевна</t>
  </si>
  <si>
    <t>Общество</t>
  </si>
  <si>
    <t>Филиппова Ангелина Сергеевна</t>
  </si>
  <si>
    <t>Корсаков Владимир Алексеевич</t>
  </si>
  <si>
    <t>Аденина Елизавета Сергеевна</t>
  </si>
  <si>
    <t>Багуй Мария Александровна</t>
  </si>
  <si>
    <t>Морозов Александр Владимирович</t>
  </si>
  <si>
    <t>Панчук Елена Владимировна</t>
  </si>
  <si>
    <t>Панчук Е.В.</t>
  </si>
  <si>
    <t>Головин Никита Романович</t>
  </si>
  <si>
    <t>8А</t>
  </si>
  <si>
    <t>Серова Елизавета Сергеевна</t>
  </si>
  <si>
    <t>Малько Мирослава Олеговна</t>
  </si>
  <si>
    <t>Панкина А.А.</t>
  </si>
  <si>
    <t>Сорокина Полина Евгеньевна</t>
  </si>
  <si>
    <t>Уханов Евгений Михайлович</t>
  </si>
  <si>
    <t>Варыпаева Ирина Алексеевна</t>
  </si>
  <si>
    <t>Чечеткина Дарья Дмитриевна</t>
  </si>
  <si>
    <t>МБОУ СОШ №2</t>
  </si>
  <si>
    <t>Малкина Мария Сергеевна</t>
  </si>
  <si>
    <t>ГБОУ "Санаторная школа-интернат"</t>
  </si>
  <si>
    <t>Степчук Юлия Александровна</t>
  </si>
  <si>
    <t>Смагина Полина Алексеевна</t>
  </si>
  <si>
    <t>Бауков Дмитрий Александрович</t>
  </si>
  <si>
    <t>Семененко Диана Николаевна</t>
  </si>
  <si>
    <t>Панкина Анастасия Андреевна</t>
  </si>
  <si>
    <t>Учаев Владимир Сергеевич</t>
  </si>
  <si>
    <t>Дробицкая Светлана Юрьевна</t>
  </si>
  <si>
    <t>МБОУ ООШ с.Новодубровка</t>
  </si>
  <si>
    <t>МБОУ ООШ пос. Пригородный</t>
  </si>
  <si>
    <t>Понамарева Полина Владимировна</t>
  </si>
  <si>
    <t>Рейтинговое  место</t>
  </si>
  <si>
    <t>Одинцова Снежанна Евгеньевна</t>
  </si>
  <si>
    <t>ГБОУ СО "Санаторная школа-интернат г. Петровска"</t>
  </si>
  <si>
    <t>Григорьева Ольга Васильевна</t>
  </si>
  <si>
    <t>Прохоров Данила Владимирович</t>
  </si>
  <si>
    <t>Будкина Эльвира Вячеславовна</t>
  </si>
  <si>
    <t>Мещерякова Анна Николаевна</t>
  </si>
  <si>
    <t>Шмыров Илья Александрович</t>
  </si>
  <si>
    <t>Пихтильков иван Леонидович</t>
  </si>
  <si>
    <t>Гамаюнова Елена Михайловна</t>
  </si>
  <si>
    <t xml:space="preserve">Петровский </t>
  </si>
  <si>
    <t>Илларионова Анна Сергеевна</t>
  </si>
  <si>
    <t>Кудашкина Владлены Алексеевны</t>
  </si>
  <si>
    <t>Штырова Мария Игоревна</t>
  </si>
  <si>
    <t>Смирнова Диана Михайловна</t>
  </si>
  <si>
    <t>Попов Руслан Рестемович</t>
  </si>
  <si>
    <t>Фурман Маргарита Григорьевна</t>
  </si>
  <si>
    <t>Хрипунов Иван Сергеевич</t>
  </si>
  <si>
    <t>Халиков Ильнур Рушанович</t>
  </si>
  <si>
    <t>Кликушина Дарья Романовна</t>
  </si>
  <si>
    <t>Венедиктов Ю.П.</t>
  </si>
  <si>
    <t>Цаплина Татьяна Николаевна</t>
  </si>
  <si>
    <t>Карпова Маргарита Алексеевна</t>
  </si>
  <si>
    <t>Коноплянникова Ирина Владимировна</t>
  </si>
  <si>
    <t>Крупнова Ксения Сергеевна</t>
  </si>
  <si>
    <t>Захарченко Дарья Дмитриевна</t>
  </si>
  <si>
    <t>МБОУ СОШ 1</t>
  </si>
  <si>
    <t>Щербакова И.В.</t>
  </si>
  <si>
    <t xml:space="preserve"> эссе</t>
  </si>
  <si>
    <t>Григорьева Ольга Васильевна (по согласованию)</t>
  </si>
  <si>
    <t>Маркина Людмила Ивановна</t>
  </si>
  <si>
    <t>эссе</t>
  </si>
  <si>
    <t>Юмаева З.И.</t>
  </si>
  <si>
    <t>Протокол заседания жюри муниципального этапа всероссийской олимпиады школьников по обществознанию  ПЕТРОВСКИЙ от 13.12.2017года</t>
  </si>
  <si>
    <t xml:space="preserve">Присутствовали: </t>
  </si>
  <si>
    <t xml:space="preserve">ГБОУ СО "Санаторная школа-интернат г. Петровска" </t>
  </si>
  <si>
    <t>Бочкарева Марина Олеговна</t>
  </si>
  <si>
    <t>Протокол заседания жюри муниципального этапа всероссийской олимпиады школьников по обществознанию ПЕТРОВСКИЙ от 13.12.2017года</t>
  </si>
  <si>
    <t xml:space="preserve">Присутствовали:    </t>
  </si>
  <si>
    <t>Протокол заседания жюри муниципального этапа всероссийской олимпиады школьников по  обществознанию  ПЕТРОВСКИЙ от 13.12.2017года</t>
  </si>
  <si>
    <r>
      <rPr>
        <b/>
        <sz val="8"/>
        <color theme="1"/>
        <rFont val="Times New Roman"/>
        <family val="1"/>
        <charset val="204"/>
      </rPr>
      <t xml:space="preserve">Председатель </t>
    </r>
    <r>
      <rPr>
        <sz val="8"/>
        <color theme="1"/>
        <rFont val="Times New Roman"/>
        <family val="1"/>
        <charset val="204"/>
      </rPr>
      <t>Панчук Елена Владимировна</t>
    </r>
  </si>
  <si>
    <r>
      <rPr>
        <b/>
        <sz val="8"/>
        <color theme="1"/>
        <rFont val="Times New Roman"/>
        <family val="1"/>
        <charset val="204"/>
      </rPr>
      <t>члены</t>
    </r>
    <r>
      <rPr>
        <sz val="8"/>
        <color theme="1"/>
        <rFont val="Times New Roman"/>
        <family val="1"/>
        <charset val="204"/>
      </rPr>
      <t xml:space="preserve"> Гусева Ольга Васильевна </t>
    </r>
  </si>
  <si>
    <t>Протокол заседания жюри муниципального этапа всероссийской олимпиады школьников по обществознанию  ПЕТРОВСКИЙ от  13.12.2017 года</t>
  </si>
  <si>
    <t>Протокол заседания жюри муниципального этапа всероссийской олимпиады школьников по обществознанию   ПЕТРОВСКИЙ от 13.12.2017года</t>
  </si>
  <si>
    <t>победитель</t>
  </si>
  <si>
    <t>призер</t>
  </si>
  <si>
    <t>Повестка: утверждение результатов  муниципального этапа всероссийской олимпиады года</t>
  </si>
  <si>
    <t>Решили: утвердить результаты муниципального этапа всероссийской олимпиады года</t>
  </si>
</sst>
</file>

<file path=xl/styles.xml><?xml version="1.0" encoding="utf-8"?>
<styleSheet xmlns="http://schemas.openxmlformats.org/spreadsheetml/2006/main">
  <fonts count="23">
    <font>
      <sz val="11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8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rgb="FFFFFFCC"/>
      </patternFill>
    </fill>
    <fill>
      <patternFill patternType="solid">
        <fgColor theme="0"/>
        <bgColor rgb="FFFFCC00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rgb="FFFFCC00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0" fillId="0" borderId="0"/>
    <xf numFmtId="0" fontId="13" fillId="0" borderId="0"/>
  </cellStyleXfs>
  <cellXfs count="113">
    <xf numFmtId="0" fontId="0" fillId="0" borderId="0" xfId="0"/>
    <xf numFmtId="0" fontId="3" fillId="3" borderId="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4" fillId="4" borderId="4" xfId="0" applyFont="1" applyFill="1" applyBorder="1" applyAlignment="1">
      <alignment horizontal="center" vertical="top" wrapText="1"/>
    </xf>
    <xf numFmtId="0" fontId="5" fillId="2" borderId="5" xfId="0" applyFont="1" applyFill="1" applyBorder="1" applyAlignment="1">
      <alignment horizontal="center" vertical="top" wrapText="1"/>
    </xf>
    <xf numFmtId="0" fontId="5" fillId="3" borderId="5" xfId="0" applyFont="1" applyFill="1" applyBorder="1" applyAlignment="1">
      <alignment horizontal="center" vertical="top" wrapText="1"/>
    </xf>
    <xf numFmtId="0" fontId="5" fillId="3" borderId="3" xfId="0" applyFont="1" applyFill="1" applyBorder="1" applyAlignment="1">
      <alignment horizontal="center" vertical="top" wrapText="1"/>
    </xf>
    <xf numFmtId="0" fontId="5" fillId="2" borderId="6" xfId="0" applyFont="1" applyFill="1" applyBorder="1" applyAlignment="1">
      <alignment horizontal="center" vertical="top" wrapText="1"/>
    </xf>
    <xf numFmtId="0" fontId="5" fillId="2" borderId="7" xfId="0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horizontal="center" vertical="top" wrapText="1"/>
    </xf>
    <xf numFmtId="0" fontId="6" fillId="3" borderId="3" xfId="0" applyFont="1" applyFill="1" applyBorder="1" applyAlignment="1">
      <alignment horizontal="center" vertical="top" wrapText="1"/>
    </xf>
    <xf numFmtId="0" fontId="6" fillId="4" borderId="3" xfId="0" applyFont="1" applyFill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0" xfId="0" applyFont="1" applyFill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3" fillId="2" borderId="1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center" vertical="top"/>
    </xf>
    <xf numFmtId="0" fontId="2" fillId="0" borderId="0" xfId="0" applyFont="1" applyFill="1" applyAlignment="1">
      <alignment horizontal="center" vertical="top"/>
    </xf>
    <xf numFmtId="0" fontId="2" fillId="0" borderId="0" xfId="0" applyFont="1" applyFill="1" applyAlignment="1">
      <alignment horizontal="center" vertical="top"/>
    </xf>
    <xf numFmtId="0" fontId="6" fillId="2" borderId="3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center" vertical="top"/>
    </xf>
    <xf numFmtId="0" fontId="3" fillId="2" borderId="1" xfId="0" applyFont="1" applyFill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4" fillId="4" borderId="1" xfId="0" applyFont="1" applyFill="1" applyBorder="1" applyAlignment="1">
      <alignment horizontal="center" vertical="top" wrapText="1"/>
    </xf>
    <xf numFmtId="0" fontId="5" fillId="2" borderId="8" xfId="0" applyFont="1" applyFill="1" applyBorder="1" applyAlignment="1">
      <alignment horizontal="center" vertical="top" wrapText="1"/>
    </xf>
    <xf numFmtId="0" fontId="5" fillId="2" borderId="9" xfId="0" applyFont="1" applyFill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8" fillId="2" borderId="3" xfId="0" applyFont="1" applyFill="1" applyBorder="1" applyAlignment="1">
      <alignment horizontal="center" vertical="top" wrapText="1"/>
    </xf>
    <xf numFmtId="0" fontId="8" fillId="2" borderId="3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5" borderId="3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8" fillId="6" borderId="3" xfId="0" applyFont="1" applyFill="1" applyBorder="1" applyAlignment="1">
      <alignment horizontal="center" vertical="center" wrapText="1"/>
    </xf>
    <xf numFmtId="0" fontId="11" fillId="0" borderId="3" xfId="2" applyFont="1" applyBorder="1" applyAlignment="1">
      <alignment horizontal="center" vertical="center" wrapText="1"/>
    </xf>
    <xf numFmtId="0" fontId="11" fillId="5" borderId="3" xfId="2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 wrapText="1"/>
    </xf>
    <xf numFmtId="0" fontId="11" fillId="0" borderId="3" xfId="2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0" xfId="0" applyBorder="1"/>
    <xf numFmtId="0" fontId="5" fillId="3" borderId="0" xfId="0" applyFont="1" applyFill="1" applyBorder="1" applyAlignment="1">
      <alignment horizontal="center" vertical="top" wrapText="1"/>
    </xf>
    <xf numFmtId="0" fontId="5" fillId="2" borderId="0" xfId="0" applyFont="1" applyFill="1" applyBorder="1" applyAlignment="1">
      <alignment horizontal="center" vertical="top" wrapText="1"/>
    </xf>
    <xf numFmtId="0" fontId="6" fillId="2" borderId="0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 vertical="top" wrapText="1"/>
    </xf>
    <xf numFmtId="0" fontId="3" fillId="3" borderId="0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center" vertical="top" wrapText="1"/>
    </xf>
    <xf numFmtId="0" fontId="4" fillId="4" borderId="0" xfId="0" applyFont="1" applyFill="1" applyBorder="1" applyAlignment="1">
      <alignment horizontal="center" vertical="top" wrapText="1"/>
    </xf>
    <xf numFmtId="0" fontId="6" fillId="4" borderId="3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vertical="center"/>
    </xf>
    <xf numFmtId="0" fontId="2" fillId="0" borderId="3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12" fillId="0" borderId="3" xfId="0" applyFont="1" applyBorder="1" applyAlignment="1">
      <alignment vertical="center" wrapText="1"/>
    </xf>
    <xf numFmtId="0" fontId="12" fillId="0" borderId="3" xfId="0" applyFont="1" applyBorder="1" applyAlignment="1">
      <alignment horizontal="left" vertical="center" wrapText="1"/>
    </xf>
    <xf numFmtId="0" fontId="8" fillId="6" borderId="3" xfId="0" applyFont="1" applyFill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center" vertical="center"/>
    </xf>
    <xf numFmtId="0" fontId="0" fillId="0" borderId="3" xfId="0" applyFont="1" applyBorder="1" applyAlignment="1">
      <alignment vertical="center"/>
    </xf>
    <xf numFmtId="0" fontId="5" fillId="2" borderId="3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5" fillId="4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3" fillId="8" borderId="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wrapText="1"/>
    </xf>
    <xf numFmtId="0" fontId="4" fillId="3" borderId="3" xfId="0" applyFont="1" applyFill="1" applyBorder="1" applyAlignment="1">
      <alignment horizontal="center" wrapText="1"/>
    </xf>
    <xf numFmtId="0" fontId="3" fillId="8" borderId="3" xfId="0" applyFont="1" applyFill="1" applyBorder="1" applyAlignment="1">
      <alignment horizontal="center" wrapText="1"/>
    </xf>
    <xf numFmtId="0" fontId="3" fillId="4" borderId="3" xfId="0" applyFont="1" applyFill="1" applyBorder="1" applyAlignment="1">
      <alignment horizontal="center" wrapText="1"/>
    </xf>
    <xf numFmtId="0" fontId="4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15" fillId="4" borderId="3" xfId="0" applyFont="1" applyFill="1" applyBorder="1" applyAlignment="1">
      <alignment horizontal="center" wrapText="1"/>
    </xf>
    <xf numFmtId="0" fontId="15" fillId="5" borderId="3" xfId="2" applyFont="1" applyFill="1" applyBorder="1" applyAlignment="1">
      <alignment horizontal="center" wrapText="1"/>
    </xf>
    <xf numFmtId="0" fontId="15" fillId="0" borderId="3" xfId="2" applyFont="1" applyBorder="1" applyAlignment="1">
      <alignment horizontal="center" wrapText="1"/>
    </xf>
    <xf numFmtId="0" fontId="0" fillId="0" borderId="0" xfId="0" applyAlignment="1">
      <alignment horizontal="center"/>
    </xf>
    <xf numFmtId="0" fontId="2" fillId="0" borderId="3" xfId="0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0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6" fillId="4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 wrapText="1"/>
    </xf>
    <xf numFmtId="0" fontId="15" fillId="6" borderId="3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20" fillId="8" borderId="3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21" fillId="0" borderId="0" xfId="0" applyFont="1"/>
    <xf numFmtId="0" fontId="14" fillId="0" borderId="3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 wrapText="1"/>
    </xf>
    <xf numFmtId="0" fontId="22" fillId="8" borderId="3" xfId="0" applyFont="1" applyFill="1" applyBorder="1" applyAlignment="1">
      <alignment horizontal="center" vertical="center"/>
    </xf>
    <xf numFmtId="0" fontId="17" fillId="0" borderId="3" xfId="2" applyFont="1" applyBorder="1" applyAlignment="1">
      <alignment horizontal="center" vertical="center" wrapText="1"/>
    </xf>
    <xf numFmtId="0" fontId="17" fillId="5" borderId="3" xfId="2" applyFont="1" applyFill="1" applyBorder="1" applyAlignment="1">
      <alignment horizontal="center" vertical="center" wrapText="1"/>
    </xf>
    <xf numFmtId="0" fontId="9" fillId="0" borderId="0" xfId="0" applyFont="1"/>
    <xf numFmtId="0" fontId="1" fillId="8" borderId="3" xfId="0" applyFont="1" applyFill="1" applyBorder="1" applyAlignment="1">
      <alignment horizontal="center" vertical="top" wrapText="1"/>
    </xf>
    <xf numFmtId="0" fontId="5" fillId="7" borderId="3" xfId="0" applyFont="1" applyFill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/>
    </xf>
    <xf numFmtId="0" fontId="19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center" vertical="top"/>
    </xf>
  </cellXfs>
  <cellStyles count="3">
    <cellStyle name="Excel Built-in Normal" xfId="2"/>
    <cellStyle name="TableStyleLight1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809625</xdr:colOff>
      <xdr:row>16</xdr:row>
      <xdr:rowOff>0</xdr:rowOff>
    </xdr:from>
    <xdr:to>
      <xdr:col>12</xdr:col>
      <xdr:colOff>76200</xdr:colOff>
      <xdr:row>27</xdr:row>
      <xdr:rowOff>47625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rot="5400000">
          <a:off x="2105025" y="5324475"/>
          <a:ext cx="2143125" cy="47339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23</xdr:row>
      <xdr:rowOff>0</xdr:rowOff>
    </xdr:from>
    <xdr:to>
      <xdr:col>11</xdr:col>
      <xdr:colOff>114300</xdr:colOff>
      <xdr:row>34</xdr:row>
      <xdr:rowOff>47625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rot="5400000">
          <a:off x="2352675" y="7448550"/>
          <a:ext cx="2143125" cy="47339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18</xdr:row>
      <xdr:rowOff>0</xdr:rowOff>
    </xdr:from>
    <xdr:to>
      <xdr:col>11</xdr:col>
      <xdr:colOff>133350</xdr:colOff>
      <xdr:row>29</xdr:row>
      <xdr:rowOff>47625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rot="5400000">
          <a:off x="2124075" y="5267325"/>
          <a:ext cx="2143125" cy="47339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19</xdr:row>
      <xdr:rowOff>0</xdr:rowOff>
    </xdr:from>
    <xdr:to>
      <xdr:col>6</xdr:col>
      <xdr:colOff>226974</xdr:colOff>
      <xdr:row>30</xdr:row>
      <xdr:rowOff>98735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rot="5400000">
          <a:off x="2154973" y="5070088"/>
          <a:ext cx="2143125" cy="47339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20</xdr:row>
      <xdr:rowOff>0</xdr:rowOff>
    </xdr:from>
    <xdr:to>
      <xdr:col>8</xdr:col>
      <xdr:colOff>376238</xdr:colOff>
      <xdr:row>31</xdr:row>
      <xdr:rowOff>47625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rot="5400000">
          <a:off x="2378869" y="5848350"/>
          <a:ext cx="2143125" cy="47339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22"/>
  <sheetViews>
    <sheetView topLeftCell="A13" workbookViewId="0">
      <selection activeCell="C17" sqref="C17"/>
    </sheetView>
  </sheetViews>
  <sheetFormatPr defaultRowHeight="15"/>
  <cols>
    <col min="1" max="1" width="13.5703125" customWidth="1"/>
    <col min="2" max="2" width="3" customWidth="1"/>
    <col min="3" max="3" width="11.5703125" customWidth="1"/>
    <col min="4" max="4" width="12" customWidth="1"/>
    <col min="5" max="5" width="13" customWidth="1"/>
    <col min="6" max="6" width="4.85546875" customWidth="1"/>
    <col min="7" max="7" width="8.85546875" customWidth="1"/>
    <col min="8" max="8" width="2.7109375" customWidth="1"/>
    <col min="9" max="9" width="3.140625" customWidth="1"/>
    <col min="10" max="10" width="3" customWidth="1"/>
    <col min="11" max="11" width="2.7109375" customWidth="1"/>
    <col min="12" max="12" width="3.5703125" customWidth="1"/>
    <col min="13" max="13" width="3" customWidth="1"/>
    <col min="14" max="14" width="3.28515625" customWidth="1"/>
    <col min="15" max="15" width="4.7109375" customWidth="1"/>
    <col min="16" max="16" width="9.42578125" bestFit="1" customWidth="1"/>
    <col min="17" max="17" width="6" customWidth="1"/>
    <col min="18" max="18" width="18.5703125" customWidth="1"/>
    <col min="19" max="20" width="5.85546875" customWidth="1"/>
    <col min="21" max="21" width="20.5703125" customWidth="1"/>
  </cols>
  <sheetData>
    <row r="1" spans="1:36">
      <c r="A1" s="110" t="s">
        <v>123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110"/>
      <c r="V1" s="110"/>
      <c r="W1" s="110"/>
      <c r="X1" s="110"/>
    </row>
    <row r="2" spans="1:36">
      <c r="A2" s="110" t="s">
        <v>11</v>
      </c>
      <c r="B2" s="110"/>
      <c r="C2" s="110"/>
      <c r="D2" s="112"/>
      <c r="E2" s="18"/>
      <c r="F2" s="18"/>
      <c r="G2" s="18"/>
      <c r="H2" s="18"/>
      <c r="I2" s="18" t="s">
        <v>10</v>
      </c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</row>
    <row r="3" spans="1:36">
      <c r="A3" s="110" t="s">
        <v>12</v>
      </c>
      <c r="B3" s="110"/>
      <c r="C3" s="110"/>
      <c r="D3" s="112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</row>
    <row r="4" spans="1:36">
      <c r="A4" s="110" t="s">
        <v>126</v>
      </c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</row>
    <row r="5" spans="1:36">
      <c r="A5" s="110" t="s">
        <v>127</v>
      </c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  <c r="P5" s="110"/>
      <c r="Q5" s="110"/>
      <c r="R5" s="110"/>
      <c r="S5" s="110"/>
      <c r="T5" s="110"/>
      <c r="U5" s="110"/>
      <c r="V5" s="110"/>
      <c r="W5" s="110"/>
      <c r="X5" s="110"/>
    </row>
    <row r="6" spans="1:36">
      <c r="A6" s="111"/>
      <c r="B6" s="111"/>
      <c r="C6" s="111"/>
      <c r="D6" s="111"/>
      <c r="E6" s="111"/>
      <c r="F6" s="17"/>
      <c r="G6" s="17"/>
      <c r="H6" s="1"/>
      <c r="I6" s="1"/>
      <c r="J6" s="1"/>
      <c r="K6" s="1"/>
      <c r="L6" s="1"/>
      <c r="M6" s="1"/>
      <c r="N6" s="1"/>
      <c r="O6" s="1"/>
      <c r="P6" s="1"/>
      <c r="Q6" s="1"/>
      <c r="R6" s="48"/>
      <c r="S6" s="49"/>
      <c r="T6" s="50"/>
      <c r="U6" s="50"/>
      <c r="V6" s="50"/>
      <c r="W6" s="50"/>
      <c r="X6" s="51"/>
    </row>
    <row r="7" spans="1:36" ht="72">
      <c r="A7" s="5" t="s">
        <v>0</v>
      </c>
      <c r="B7" s="5" t="s">
        <v>1</v>
      </c>
      <c r="C7" s="5" t="s">
        <v>9</v>
      </c>
      <c r="D7" s="5" t="s">
        <v>2</v>
      </c>
      <c r="E7" s="5" t="s">
        <v>3</v>
      </c>
      <c r="F7" s="5" t="s">
        <v>4</v>
      </c>
      <c r="G7" s="5" t="s">
        <v>13</v>
      </c>
      <c r="H7" s="6">
        <v>1</v>
      </c>
      <c r="I7" s="6">
        <v>2</v>
      </c>
      <c r="J7" s="6">
        <v>3</v>
      </c>
      <c r="K7" s="6">
        <v>4</v>
      </c>
      <c r="L7" s="6">
        <v>5</v>
      </c>
      <c r="M7" s="6">
        <v>6</v>
      </c>
      <c r="N7" s="6">
        <v>7</v>
      </c>
      <c r="O7" s="6" t="s">
        <v>5</v>
      </c>
      <c r="P7" s="6" t="s">
        <v>6</v>
      </c>
      <c r="Q7" s="6" t="s">
        <v>80</v>
      </c>
      <c r="R7" s="6" t="s">
        <v>8</v>
      </c>
      <c r="S7" s="45"/>
      <c r="T7" s="46"/>
      <c r="U7" s="46"/>
      <c r="V7" s="46"/>
      <c r="W7" s="46"/>
      <c r="X7" s="46"/>
      <c r="Y7" s="44"/>
      <c r="Z7" s="44"/>
      <c r="AA7" s="44"/>
      <c r="AB7" s="44"/>
      <c r="AC7" s="44"/>
      <c r="AD7" s="44"/>
      <c r="AE7" s="44"/>
      <c r="AF7" s="44"/>
      <c r="AG7" s="44"/>
      <c r="AH7" s="44"/>
      <c r="AI7" s="44"/>
      <c r="AJ7" s="44"/>
    </row>
    <row r="8" spans="1:36" ht="36">
      <c r="A8" s="29" t="s">
        <v>37</v>
      </c>
      <c r="B8" s="21">
        <v>1</v>
      </c>
      <c r="C8" s="21" t="s">
        <v>14</v>
      </c>
      <c r="D8" s="14" t="s">
        <v>38</v>
      </c>
      <c r="E8" s="14" t="s">
        <v>15</v>
      </c>
      <c r="F8" s="21">
        <v>7</v>
      </c>
      <c r="G8" s="64">
        <v>3008</v>
      </c>
      <c r="H8" s="11">
        <v>18</v>
      </c>
      <c r="I8" s="11">
        <v>8</v>
      </c>
      <c r="J8" s="11">
        <v>0</v>
      </c>
      <c r="K8" s="11">
        <v>0</v>
      </c>
      <c r="L8" s="11">
        <v>10</v>
      </c>
      <c r="M8" s="11">
        <v>6</v>
      </c>
      <c r="N8" s="11">
        <v>3</v>
      </c>
      <c r="O8" s="106">
        <f t="shared" ref="O8:O16" si="0">SUM(H8:N8)</f>
        <v>45</v>
      </c>
      <c r="P8" s="11"/>
      <c r="Q8" s="11"/>
      <c r="R8" s="14" t="s">
        <v>17</v>
      </c>
      <c r="S8" s="47"/>
      <c r="T8" s="47"/>
      <c r="U8" s="47"/>
      <c r="V8" s="47"/>
      <c r="W8" s="47"/>
      <c r="X8" s="47"/>
      <c r="Y8" s="28"/>
      <c r="Z8" s="28"/>
      <c r="AA8" s="28"/>
      <c r="AB8" s="28"/>
      <c r="AC8" s="28"/>
      <c r="AD8" s="28"/>
      <c r="AE8" s="28"/>
      <c r="AF8" s="28"/>
      <c r="AG8" s="28"/>
      <c r="AH8" s="47"/>
      <c r="AI8" s="46"/>
      <c r="AJ8" s="44"/>
    </row>
    <row r="9" spans="1:36" ht="36">
      <c r="A9" s="29" t="s">
        <v>37</v>
      </c>
      <c r="B9" s="16">
        <v>2</v>
      </c>
      <c r="C9" s="21" t="s">
        <v>14</v>
      </c>
      <c r="D9" s="14" t="s">
        <v>66</v>
      </c>
      <c r="E9" s="14" t="s">
        <v>67</v>
      </c>
      <c r="F9" s="16">
        <v>7</v>
      </c>
      <c r="G9" s="65">
        <v>3009</v>
      </c>
      <c r="H9" s="16">
        <v>18</v>
      </c>
      <c r="I9" s="16">
        <v>8</v>
      </c>
      <c r="J9" s="16">
        <v>2</v>
      </c>
      <c r="K9" s="16">
        <v>2</v>
      </c>
      <c r="L9" s="16">
        <v>8</v>
      </c>
      <c r="M9" s="16">
        <v>10</v>
      </c>
      <c r="N9" s="16">
        <v>2</v>
      </c>
      <c r="O9" s="105">
        <f t="shared" si="0"/>
        <v>50</v>
      </c>
      <c r="P9" s="107" t="s">
        <v>125</v>
      </c>
      <c r="Q9" s="107">
        <v>3</v>
      </c>
      <c r="R9" s="14" t="s">
        <v>65</v>
      </c>
      <c r="S9" s="47"/>
      <c r="T9" s="47"/>
      <c r="U9" s="47"/>
      <c r="V9" s="47"/>
      <c r="W9" s="47"/>
      <c r="X9" s="47"/>
      <c r="Y9" s="44"/>
      <c r="Z9" s="44"/>
      <c r="AA9" s="44"/>
      <c r="AB9" s="44"/>
      <c r="AC9" s="44"/>
      <c r="AD9" s="44"/>
      <c r="AE9" s="44"/>
      <c r="AF9" s="44"/>
      <c r="AG9" s="44"/>
      <c r="AH9" s="44"/>
      <c r="AI9" s="44"/>
      <c r="AJ9" s="44"/>
    </row>
    <row r="10" spans="1:36" ht="48">
      <c r="A10" s="29" t="s">
        <v>37</v>
      </c>
      <c r="B10" s="16">
        <v>3</v>
      </c>
      <c r="C10" s="21" t="s">
        <v>14</v>
      </c>
      <c r="D10" s="14" t="s">
        <v>68</v>
      </c>
      <c r="E10" s="14" t="s">
        <v>69</v>
      </c>
      <c r="F10" s="16">
        <v>7</v>
      </c>
      <c r="G10" s="65">
        <v>3005</v>
      </c>
      <c r="H10" s="16">
        <v>12</v>
      </c>
      <c r="I10" s="16">
        <v>2</v>
      </c>
      <c r="J10" s="16">
        <v>3</v>
      </c>
      <c r="K10" s="16">
        <v>0</v>
      </c>
      <c r="L10" s="16">
        <v>12</v>
      </c>
      <c r="M10" s="16">
        <v>0</v>
      </c>
      <c r="N10" s="16">
        <v>1</v>
      </c>
      <c r="O10" s="105">
        <f t="shared" si="0"/>
        <v>30</v>
      </c>
      <c r="P10" s="16"/>
      <c r="Q10" s="16"/>
      <c r="R10" s="14" t="s">
        <v>70</v>
      </c>
      <c r="S10" s="47"/>
      <c r="T10" s="47"/>
      <c r="U10" s="47"/>
      <c r="V10" s="47"/>
      <c r="W10" s="47"/>
      <c r="X10" s="47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4"/>
    </row>
    <row r="11" spans="1:36" ht="48">
      <c r="A11" s="29" t="s">
        <v>37</v>
      </c>
      <c r="B11" s="16">
        <v>4</v>
      </c>
      <c r="C11" s="21" t="s">
        <v>14</v>
      </c>
      <c r="D11" s="14" t="s">
        <v>71</v>
      </c>
      <c r="E11" s="14" t="s">
        <v>69</v>
      </c>
      <c r="F11" s="16">
        <v>7</v>
      </c>
      <c r="G11" s="65">
        <v>3003</v>
      </c>
      <c r="H11" s="16">
        <v>12</v>
      </c>
      <c r="I11" s="16">
        <v>2</v>
      </c>
      <c r="J11" s="16">
        <v>6</v>
      </c>
      <c r="K11" s="16">
        <v>0</v>
      </c>
      <c r="L11" s="16">
        <v>8</v>
      </c>
      <c r="M11" s="16">
        <v>0</v>
      </c>
      <c r="N11" s="16">
        <v>4</v>
      </c>
      <c r="O11" s="105">
        <f t="shared" si="0"/>
        <v>32</v>
      </c>
      <c r="P11" s="16"/>
      <c r="Q11" s="16"/>
      <c r="R11" s="14" t="s">
        <v>70</v>
      </c>
      <c r="S11" s="47"/>
      <c r="T11" s="47"/>
      <c r="U11" s="47"/>
      <c r="V11" s="47"/>
      <c r="W11" s="47"/>
      <c r="X11" s="47"/>
      <c r="Y11" s="44"/>
      <c r="Z11" s="44"/>
      <c r="AA11" s="44"/>
      <c r="AB11" s="44"/>
      <c r="AC11" s="44"/>
      <c r="AD11" s="44"/>
      <c r="AE11" s="44"/>
      <c r="AF11" s="44"/>
      <c r="AG11" s="44"/>
      <c r="AH11" s="44"/>
      <c r="AI11" s="44"/>
      <c r="AJ11" s="44"/>
    </row>
    <row r="12" spans="1:36" ht="48">
      <c r="A12" s="29" t="s">
        <v>37</v>
      </c>
      <c r="B12" s="16">
        <v>5</v>
      </c>
      <c r="C12" s="21" t="s">
        <v>14</v>
      </c>
      <c r="D12" s="14" t="s">
        <v>72</v>
      </c>
      <c r="E12" s="14" t="s">
        <v>69</v>
      </c>
      <c r="F12" s="16">
        <v>7</v>
      </c>
      <c r="G12" s="65">
        <v>3001</v>
      </c>
      <c r="H12" s="16">
        <v>15</v>
      </c>
      <c r="I12" s="16">
        <v>2</v>
      </c>
      <c r="J12" s="16">
        <v>3</v>
      </c>
      <c r="K12" s="16">
        <v>0</v>
      </c>
      <c r="L12" s="16">
        <v>10</v>
      </c>
      <c r="M12" s="16">
        <v>8</v>
      </c>
      <c r="N12" s="16">
        <v>6</v>
      </c>
      <c r="O12" s="105">
        <f t="shared" si="0"/>
        <v>44</v>
      </c>
      <c r="P12" s="16"/>
      <c r="Q12" s="16"/>
      <c r="R12" s="14" t="s">
        <v>70</v>
      </c>
      <c r="S12" s="47"/>
      <c r="T12" s="47"/>
      <c r="U12" s="47"/>
      <c r="V12" s="47"/>
      <c r="W12" s="47"/>
      <c r="X12" s="47"/>
      <c r="Y12" s="44"/>
      <c r="Z12" s="44"/>
      <c r="AA12" s="44"/>
      <c r="AB12" s="44"/>
      <c r="AC12" s="44"/>
      <c r="AD12" s="44"/>
      <c r="AE12" s="44"/>
      <c r="AF12" s="44"/>
      <c r="AG12" s="44"/>
      <c r="AH12" s="44"/>
      <c r="AI12" s="44"/>
      <c r="AJ12" s="44"/>
    </row>
    <row r="13" spans="1:36" ht="35.25" customHeight="1">
      <c r="A13" s="29" t="s">
        <v>37</v>
      </c>
      <c r="B13" s="16">
        <v>6</v>
      </c>
      <c r="C13" s="21" t="s">
        <v>14</v>
      </c>
      <c r="D13" s="14" t="s">
        <v>73</v>
      </c>
      <c r="E13" s="14" t="s">
        <v>69</v>
      </c>
      <c r="F13" s="16">
        <v>7</v>
      </c>
      <c r="G13" s="24">
        <v>3004</v>
      </c>
      <c r="H13" s="16">
        <v>12</v>
      </c>
      <c r="I13" s="16">
        <v>4</v>
      </c>
      <c r="J13" s="16">
        <v>0</v>
      </c>
      <c r="K13" s="16">
        <v>2</v>
      </c>
      <c r="L13" s="16">
        <v>8</v>
      </c>
      <c r="M13" s="16">
        <v>10</v>
      </c>
      <c r="N13" s="16">
        <v>2</v>
      </c>
      <c r="O13" s="105">
        <f t="shared" si="0"/>
        <v>38</v>
      </c>
      <c r="P13" s="16"/>
      <c r="Q13" s="16"/>
      <c r="R13" s="14" t="s">
        <v>70</v>
      </c>
      <c r="S13" s="47"/>
      <c r="T13" s="47"/>
      <c r="U13" s="47"/>
      <c r="V13" s="47"/>
      <c r="W13" s="47"/>
      <c r="X13" s="47"/>
      <c r="Y13" s="44"/>
      <c r="Z13" s="44"/>
      <c r="AA13" s="44"/>
      <c r="AB13" s="44"/>
      <c r="AC13" s="44"/>
      <c r="AD13" s="44"/>
      <c r="AE13" s="44"/>
      <c r="AF13" s="44"/>
      <c r="AG13" s="44"/>
      <c r="AH13" s="44"/>
      <c r="AI13" s="44"/>
      <c r="AJ13" s="44"/>
    </row>
    <row r="14" spans="1:36" ht="36">
      <c r="A14" s="29" t="s">
        <v>37</v>
      </c>
      <c r="B14" s="16">
        <v>7</v>
      </c>
      <c r="C14" s="21" t="s">
        <v>14</v>
      </c>
      <c r="D14" s="14" t="s">
        <v>75</v>
      </c>
      <c r="E14" s="14" t="s">
        <v>41</v>
      </c>
      <c r="F14" s="16">
        <v>7</v>
      </c>
      <c r="G14" s="24">
        <v>3006</v>
      </c>
      <c r="H14" s="16">
        <v>18</v>
      </c>
      <c r="I14" s="16">
        <v>6</v>
      </c>
      <c r="J14" s="16">
        <v>0</v>
      </c>
      <c r="K14" s="16">
        <v>0</v>
      </c>
      <c r="L14" s="16">
        <v>10</v>
      </c>
      <c r="M14" s="16">
        <v>0</v>
      </c>
      <c r="N14" s="16">
        <v>4</v>
      </c>
      <c r="O14" s="105">
        <f t="shared" si="0"/>
        <v>38</v>
      </c>
      <c r="P14" s="16"/>
      <c r="Q14" s="16"/>
      <c r="R14" s="14" t="s">
        <v>42</v>
      </c>
      <c r="S14" s="47"/>
      <c r="T14" s="47"/>
      <c r="U14" s="47"/>
      <c r="V14" s="47"/>
      <c r="W14" s="47"/>
      <c r="X14" s="47"/>
      <c r="Y14" s="44"/>
      <c r="Z14" s="44"/>
      <c r="AA14" s="44"/>
      <c r="AB14" s="44"/>
      <c r="AC14" s="44"/>
      <c r="AD14" s="44"/>
      <c r="AE14" s="44"/>
      <c r="AF14" s="44"/>
      <c r="AG14" s="44"/>
      <c r="AH14" s="44"/>
      <c r="AI14" s="44"/>
      <c r="AJ14" s="44"/>
    </row>
    <row r="15" spans="1:36" ht="36">
      <c r="A15" s="29" t="s">
        <v>37</v>
      </c>
      <c r="B15" s="16">
        <v>8</v>
      </c>
      <c r="C15" s="21" t="s">
        <v>14</v>
      </c>
      <c r="D15" s="14" t="s">
        <v>76</v>
      </c>
      <c r="E15" s="14" t="s">
        <v>77</v>
      </c>
      <c r="F15" s="16">
        <v>7</v>
      </c>
      <c r="G15" s="24">
        <v>3007</v>
      </c>
      <c r="H15" s="16">
        <v>16</v>
      </c>
      <c r="I15" s="16">
        <v>6</v>
      </c>
      <c r="J15" s="16">
        <v>0</v>
      </c>
      <c r="K15" s="16">
        <v>0</v>
      </c>
      <c r="L15" s="16">
        <v>12</v>
      </c>
      <c r="M15" s="16">
        <v>8</v>
      </c>
      <c r="N15" s="16">
        <v>3</v>
      </c>
      <c r="O15" s="105">
        <f t="shared" si="0"/>
        <v>45</v>
      </c>
      <c r="P15" s="16"/>
      <c r="Q15" s="16"/>
      <c r="R15" s="14" t="s">
        <v>42</v>
      </c>
      <c r="S15" s="47"/>
      <c r="T15" s="47"/>
      <c r="U15" s="47"/>
      <c r="V15" s="47"/>
      <c r="W15" s="47"/>
      <c r="X15" s="47"/>
      <c r="Y15" s="44"/>
      <c r="Z15" s="44"/>
      <c r="AA15" s="44"/>
      <c r="AB15" s="44"/>
      <c r="AC15" s="44"/>
      <c r="AD15" s="44"/>
      <c r="AE15" s="44"/>
      <c r="AF15" s="44"/>
      <c r="AG15" s="44"/>
      <c r="AH15" s="44"/>
      <c r="AI15" s="44"/>
      <c r="AJ15" s="44"/>
    </row>
    <row r="16" spans="1:36" ht="36">
      <c r="A16" s="29" t="s">
        <v>37</v>
      </c>
      <c r="B16" s="16">
        <v>9</v>
      </c>
      <c r="C16" s="21" t="s">
        <v>14</v>
      </c>
      <c r="D16" s="14" t="s">
        <v>79</v>
      </c>
      <c r="E16" s="14" t="s">
        <v>78</v>
      </c>
      <c r="F16" s="16">
        <v>7</v>
      </c>
      <c r="G16" s="24">
        <v>3002</v>
      </c>
      <c r="H16" s="16">
        <v>12</v>
      </c>
      <c r="I16" s="16">
        <v>10</v>
      </c>
      <c r="J16" s="16">
        <v>4</v>
      </c>
      <c r="K16" s="16">
        <v>5</v>
      </c>
      <c r="L16" s="16">
        <v>14</v>
      </c>
      <c r="M16" s="16">
        <v>8</v>
      </c>
      <c r="N16" s="16">
        <v>6</v>
      </c>
      <c r="O16" s="105">
        <f t="shared" si="0"/>
        <v>59</v>
      </c>
      <c r="P16" s="107" t="s">
        <v>125</v>
      </c>
      <c r="Q16" s="107">
        <v>2</v>
      </c>
      <c r="R16" s="14" t="s">
        <v>52</v>
      </c>
      <c r="S16" s="47"/>
      <c r="T16" s="47"/>
      <c r="U16" s="47"/>
      <c r="V16" s="47"/>
      <c r="W16" s="47"/>
      <c r="X16" s="47"/>
      <c r="Y16" s="44"/>
      <c r="Z16" s="44"/>
      <c r="AA16" s="44"/>
      <c r="AB16" s="44"/>
      <c r="AC16" s="44"/>
      <c r="AD16" s="44"/>
      <c r="AE16" s="44"/>
      <c r="AF16" s="44"/>
      <c r="AG16" s="44"/>
      <c r="AH16" s="44"/>
      <c r="AI16" s="44"/>
      <c r="AJ16" s="44"/>
    </row>
    <row r="17" spans="4:7">
      <c r="D17" s="104" t="s">
        <v>120</v>
      </c>
      <c r="E17" s="104"/>
      <c r="F17" s="104"/>
      <c r="G17" s="98"/>
    </row>
    <row r="18" spans="4:7">
      <c r="D18" s="104" t="s">
        <v>121</v>
      </c>
      <c r="E18" s="104"/>
      <c r="F18" s="104"/>
      <c r="G18" s="98"/>
    </row>
    <row r="19" spans="4:7">
      <c r="D19" s="104" t="s">
        <v>46</v>
      </c>
      <c r="E19" s="104"/>
      <c r="F19" s="104"/>
      <c r="G19" s="98"/>
    </row>
    <row r="20" spans="4:7">
      <c r="D20" s="104" t="s">
        <v>40</v>
      </c>
      <c r="E20" s="104"/>
      <c r="F20" s="104"/>
      <c r="G20" s="98"/>
    </row>
    <row r="21" spans="4:7">
      <c r="D21" s="104" t="s">
        <v>109</v>
      </c>
      <c r="E21" s="104"/>
      <c r="F21" s="104"/>
      <c r="G21" s="98"/>
    </row>
    <row r="22" spans="4:7">
      <c r="D22" s="104" t="s">
        <v>110</v>
      </c>
      <c r="E22" s="104"/>
      <c r="F22" s="104"/>
      <c r="G22" s="98"/>
    </row>
  </sheetData>
  <autoFilter ref="A7:R16"/>
  <mergeCells count="6">
    <mergeCell ref="A1:X1"/>
    <mergeCell ref="A4:X4"/>
    <mergeCell ref="A6:E6"/>
    <mergeCell ref="A2:D2"/>
    <mergeCell ref="A3:D3"/>
    <mergeCell ref="A5:X5"/>
  </mergeCells>
  <pageMargins left="0.70866141732283472" right="0.70866141732283472" top="0.74803149606299213" bottom="0.74803149606299213" header="0.31496062992125984" footer="0.31496062992125984"/>
  <pageSetup paperSize="9" scale="80" orientation="landscape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S29"/>
  <sheetViews>
    <sheetView topLeftCell="A16" workbookViewId="0">
      <selection activeCell="C24" sqref="C24"/>
    </sheetView>
  </sheetViews>
  <sheetFormatPr defaultRowHeight="15"/>
  <cols>
    <col min="1" max="1" width="12.140625" customWidth="1"/>
    <col min="2" max="2" width="3.7109375" customWidth="1"/>
    <col min="3" max="3" width="11.140625" customWidth="1"/>
    <col min="4" max="4" width="16" customWidth="1"/>
    <col min="5" max="5" width="14.5703125" customWidth="1"/>
    <col min="6" max="6" width="6" customWidth="1"/>
    <col min="7" max="7" width="8.85546875" customWidth="1"/>
    <col min="8" max="8" width="3.28515625" customWidth="1"/>
    <col min="9" max="9" width="3" customWidth="1"/>
    <col min="10" max="10" width="2.85546875" customWidth="1"/>
    <col min="11" max="11" width="3.5703125" customWidth="1"/>
    <col min="12" max="12" width="2.5703125" customWidth="1"/>
    <col min="13" max="14" width="3.42578125" customWidth="1"/>
    <col min="15" max="15" width="5.5703125" customWidth="1"/>
    <col min="16" max="16" width="7" customWidth="1"/>
    <col min="17" max="17" width="10" customWidth="1"/>
    <col min="19" max="19" width="12.5703125" customWidth="1"/>
  </cols>
  <sheetData>
    <row r="1" spans="1:19">
      <c r="A1" s="110" t="s">
        <v>119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</row>
    <row r="2" spans="1:19">
      <c r="A2" s="110" t="s">
        <v>114</v>
      </c>
      <c r="B2" s="110"/>
      <c r="C2" s="110"/>
      <c r="D2" s="112"/>
      <c r="E2" s="18"/>
      <c r="F2" s="18"/>
      <c r="G2" s="18"/>
      <c r="H2" s="18"/>
      <c r="I2" s="18" t="s">
        <v>10</v>
      </c>
      <c r="J2" s="18"/>
      <c r="K2" s="18"/>
      <c r="L2" s="18"/>
      <c r="M2" s="18"/>
      <c r="N2" s="22"/>
      <c r="O2" s="18"/>
      <c r="P2" s="18"/>
      <c r="Q2" s="18"/>
      <c r="R2" s="18"/>
      <c r="S2" s="18"/>
    </row>
    <row r="3" spans="1:19">
      <c r="A3" s="110" t="s">
        <v>12</v>
      </c>
      <c r="B3" s="110"/>
      <c r="C3" s="110"/>
      <c r="D3" s="112"/>
      <c r="E3" s="18"/>
      <c r="F3" s="18"/>
      <c r="G3" s="18"/>
      <c r="H3" s="18"/>
      <c r="I3" s="18"/>
      <c r="J3" s="18"/>
      <c r="K3" s="18"/>
      <c r="L3" s="18"/>
      <c r="M3" s="18"/>
      <c r="N3" s="22"/>
      <c r="O3" s="18"/>
      <c r="P3" s="18"/>
      <c r="Q3" s="18"/>
      <c r="R3" s="18"/>
      <c r="S3" s="18"/>
    </row>
    <row r="4" spans="1:19">
      <c r="A4" s="110" t="s">
        <v>126</v>
      </c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</row>
    <row r="5" spans="1:19">
      <c r="A5" s="110" t="s">
        <v>127</v>
      </c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  <c r="P5" s="110"/>
      <c r="Q5" s="110"/>
      <c r="R5" s="110"/>
      <c r="S5" s="110"/>
    </row>
    <row r="6" spans="1:19">
      <c r="A6" s="111"/>
      <c r="B6" s="111"/>
      <c r="C6" s="111"/>
      <c r="D6" s="111"/>
      <c r="E6" s="111"/>
      <c r="F6" s="17"/>
      <c r="G6" s="17"/>
      <c r="H6" s="1"/>
      <c r="I6" s="1"/>
      <c r="J6" s="1"/>
      <c r="K6" s="1"/>
      <c r="L6" s="1"/>
      <c r="M6" s="1"/>
      <c r="N6" s="1"/>
      <c r="O6" s="1"/>
      <c r="P6" s="2"/>
      <c r="Q6" s="3"/>
      <c r="R6" s="3"/>
      <c r="S6" s="4"/>
    </row>
    <row r="7" spans="1:19" ht="87" customHeight="1">
      <c r="A7" s="5" t="s">
        <v>0</v>
      </c>
      <c r="B7" s="5" t="s">
        <v>1</v>
      </c>
      <c r="C7" s="5" t="s">
        <v>9</v>
      </c>
      <c r="D7" s="5" t="s">
        <v>2</v>
      </c>
      <c r="E7" s="5" t="s">
        <v>3</v>
      </c>
      <c r="F7" s="5" t="s">
        <v>4</v>
      </c>
      <c r="G7" s="5" t="s">
        <v>13</v>
      </c>
      <c r="H7" s="6">
        <v>1</v>
      </c>
      <c r="I7" s="6">
        <v>2</v>
      </c>
      <c r="J7" s="6">
        <v>3</v>
      </c>
      <c r="K7" s="6">
        <v>4</v>
      </c>
      <c r="L7" s="6">
        <v>5</v>
      </c>
      <c r="M7" s="6">
        <v>6</v>
      </c>
      <c r="N7" s="6">
        <v>7</v>
      </c>
      <c r="O7" s="6" t="s">
        <v>108</v>
      </c>
      <c r="P7" s="8" t="s">
        <v>5</v>
      </c>
      <c r="Q7" s="5" t="s">
        <v>6</v>
      </c>
      <c r="R7" s="5" t="s">
        <v>7</v>
      </c>
      <c r="S7" s="9" t="s">
        <v>8</v>
      </c>
    </row>
    <row r="8" spans="1:19" ht="36">
      <c r="A8" s="30" t="s">
        <v>22</v>
      </c>
      <c r="B8" s="36">
        <v>1</v>
      </c>
      <c r="C8" s="36" t="s">
        <v>14</v>
      </c>
      <c r="D8" s="43" t="s">
        <v>31</v>
      </c>
      <c r="E8" s="43" t="s">
        <v>15</v>
      </c>
      <c r="F8" s="36">
        <v>8</v>
      </c>
      <c r="G8" s="67">
        <v>3052</v>
      </c>
      <c r="H8" s="68">
        <v>4</v>
      </c>
      <c r="I8" s="68">
        <v>9</v>
      </c>
      <c r="J8" s="68">
        <v>10</v>
      </c>
      <c r="K8" s="68">
        <v>6</v>
      </c>
      <c r="L8" s="68">
        <v>7</v>
      </c>
      <c r="M8" s="68">
        <v>0</v>
      </c>
      <c r="N8" s="68">
        <v>13</v>
      </c>
      <c r="O8" s="68">
        <v>30</v>
      </c>
      <c r="P8" s="69">
        <v>79</v>
      </c>
      <c r="Q8" s="87" t="s">
        <v>125</v>
      </c>
      <c r="R8" s="36">
        <v>2</v>
      </c>
      <c r="S8" s="43" t="s">
        <v>18</v>
      </c>
    </row>
    <row r="9" spans="1:19" ht="36">
      <c r="A9" s="30" t="s">
        <v>22</v>
      </c>
      <c r="B9" s="52">
        <v>2</v>
      </c>
      <c r="C9" s="36" t="s">
        <v>14</v>
      </c>
      <c r="D9" s="43" t="s">
        <v>32</v>
      </c>
      <c r="E9" s="43" t="s">
        <v>15</v>
      </c>
      <c r="F9" s="52">
        <v>8</v>
      </c>
      <c r="G9" s="70">
        <v>3050</v>
      </c>
      <c r="H9" s="68">
        <v>7</v>
      </c>
      <c r="I9" s="68">
        <v>8</v>
      </c>
      <c r="J9" s="68">
        <v>10</v>
      </c>
      <c r="K9" s="68">
        <v>5</v>
      </c>
      <c r="L9" s="68">
        <v>7</v>
      </c>
      <c r="M9" s="68">
        <v>0</v>
      </c>
      <c r="N9" s="68">
        <v>13</v>
      </c>
      <c r="O9" s="68">
        <v>30</v>
      </c>
      <c r="P9" s="69">
        <f t="shared" ref="P9:P22" si="0">SUM(H9:O9)</f>
        <v>80</v>
      </c>
      <c r="Q9" s="109" t="s">
        <v>124</v>
      </c>
      <c r="R9" s="109">
        <v>1</v>
      </c>
      <c r="S9" s="43" t="s">
        <v>18</v>
      </c>
    </row>
    <row r="10" spans="1:19" ht="36">
      <c r="A10" s="30" t="s">
        <v>22</v>
      </c>
      <c r="B10" s="54">
        <v>3</v>
      </c>
      <c r="C10" s="36" t="s">
        <v>14</v>
      </c>
      <c r="D10" s="43" t="s">
        <v>33</v>
      </c>
      <c r="E10" s="43" t="s">
        <v>15</v>
      </c>
      <c r="F10" s="54">
        <v>8</v>
      </c>
      <c r="G10" s="89">
        <v>3054</v>
      </c>
      <c r="H10" s="71">
        <v>8</v>
      </c>
      <c r="I10" s="71">
        <v>8</v>
      </c>
      <c r="J10" s="71">
        <v>10</v>
      </c>
      <c r="K10" s="71">
        <v>2</v>
      </c>
      <c r="L10" s="71">
        <v>5</v>
      </c>
      <c r="M10" s="71">
        <v>0</v>
      </c>
      <c r="N10" s="71">
        <v>12</v>
      </c>
      <c r="O10" s="71">
        <v>25</v>
      </c>
      <c r="P10" s="69">
        <f t="shared" si="0"/>
        <v>70</v>
      </c>
      <c r="Q10" s="87" t="s">
        <v>125</v>
      </c>
      <c r="R10" s="87">
        <v>2</v>
      </c>
      <c r="S10" s="43" t="s">
        <v>18</v>
      </c>
    </row>
    <row r="11" spans="1:19" ht="36">
      <c r="A11" s="30" t="s">
        <v>22</v>
      </c>
      <c r="B11" s="54">
        <v>4</v>
      </c>
      <c r="C11" s="36" t="s">
        <v>14</v>
      </c>
      <c r="D11" s="43" t="s">
        <v>34</v>
      </c>
      <c r="E11" s="43" t="s">
        <v>15</v>
      </c>
      <c r="F11" s="54">
        <v>8</v>
      </c>
      <c r="G11" s="89">
        <v>3056</v>
      </c>
      <c r="H11" s="71">
        <v>8</v>
      </c>
      <c r="I11" s="71">
        <v>8</v>
      </c>
      <c r="J11" s="71">
        <v>10</v>
      </c>
      <c r="K11" s="71">
        <v>1</v>
      </c>
      <c r="L11" s="71">
        <v>6</v>
      </c>
      <c r="M11" s="71">
        <v>0</v>
      </c>
      <c r="N11" s="71">
        <v>13</v>
      </c>
      <c r="O11" s="71">
        <v>24</v>
      </c>
      <c r="P11" s="69">
        <f t="shared" si="0"/>
        <v>70</v>
      </c>
      <c r="Q11" s="87" t="s">
        <v>125</v>
      </c>
      <c r="R11" s="87">
        <v>2</v>
      </c>
      <c r="S11" s="43" t="s">
        <v>18</v>
      </c>
    </row>
    <row r="12" spans="1:19" ht="36">
      <c r="A12" s="30" t="s">
        <v>22</v>
      </c>
      <c r="B12" s="54">
        <v>5</v>
      </c>
      <c r="C12" s="36" t="s">
        <v>14</v>
      </c>
      <c r="D12" s="43" t="s">
        <v>35</v>
      </c>
      <c r="E12" s="43" t="s">
        <v>15</v>
      </c>
      <c r="F12" s="54">
        <v>8</v>
      </c>
      <c r="G12" s="89">
        <v>3061</v>
      </c>
      <c r="H12" s="71">
        <v>5</v>
      </c>
      <c r="I12" s="71">
        <v>6</v>
      </c>
      <c r="J12" s="71">
        <v>10</v>
      </c>
      <c r="K12" s="71">
        <v>2</v>
      </c>
      <c r="L12" s="71">
        <v>6</v>
      </c>
      <c r="M12" s="71">
        <v>4</v>
      </c>
      <c r="N12" s="71">
        <v>12</v>
      </c>
      <c r="O12" s="71">
        <v>8</v>
      </c>
      <c r="P12" s="69">
        <f t="shared" si="0"/>
        <v>53</v>
      </c>
      <c r="Q12" s="87" t="s">
        <v>125</v>
      </c>
      <c r="R12" s="87">
        <v>3</v>
      </c>
      <c r="S12" s="43" t="s">
        <v>18</v>
      </c>
    </row>
    <row r="13" spans="1:19" ht="36">
      <c r="A13" s="30" t="s">
        <v>22</v>
      </c>
      <c r="B13" s="54">
        <v>6</v>
      </c>
      <c r="C13" s="36" t="s">
        <v>14</v>
      </c>
      <c r="D13" s="43" t="s">
        <v>36</v>
      </c>
      <c r="E13" s="43" t="s">
        <v>15</v>
      </c>
      <c r="F13" s="54">
        <v>8</v>
      </c>
      <c r="G13" s="89">
        <v>3060</v>
      </c>
      <c r="H13" s="71">
        <v>7</v>
      </c>
      <c r="I13" s="71">
        <v>6</v>
      </c>
      <c r="J13" s="71">
        <v>10</v>
      </c>
      <c r="K13" s="71">
        <v>1</v>
      </c>
      <c r="L13" s="71">
        <v>3</v>
      </c>
      <c r="M13" s="71">
        <v>4</v>
      </c>
      <c r="N13" s="71">
        <v>13</v>
      </c>
      <c r="O13" s="71">
        <v>5</v>
      </c>
      <c r="P13" s="69">
        <f t="shared" si="0"/>
        <v>49</v>
      </c>
      <c r="Q13" s="87"/>
      <c r="R13" s="87"/>
      <c r="S13" s="43" t="s">
        <v>18</v>
      </c>
    </row>
    <row r="14" spans="1:19" ht="22.5">
      <c r="A14" s="30" t="s">
        <v>22</v>
      </c>
      <c r="B14" s="30">
        <v>7</v>
      </c>
      <c r="C14" s="30" t="s">
        <v>14</v>
      </c>
      <c r="D14" s="32" t="s">
        <v>58</v>
      </c>
      <c r="E14" s="32" t="s">
        <v>45</v>
      </c>
      <c r="F14" s="30" t="s">
        <v>59</v>
      </c>
      <c r="G14" s="93">
        <v>3063</v>
      </c>
      <c r="H14" s="71">
        <v>8</v>
      </c>
      <c r="I14" s="71">
        <v>6</v>
      </c>
      <c r="J14" s="71">
        <v>10</v>
      </c>
      <c r="K14" s="71">
        <v>4</v>
      </c>
      <c r="L14" s="71">
        <v>4</v>
      </c>
      <c r="M14" s="71">
        <v>4</v>
      </c>
      <c r="N14" s="71">
        <v>10</v>
      </c>
      <c r="O14" s="71">
        <v>10</v>
      </c>
      <c r="P14" s="69">
        <f t="shared" si="0"/>
        <v>56</v>
      </c>
      <c r="Q14" s="87" t="s">
        <v>125</v>
      </c>
      <c r="R14" s="87">
        <v>3</v>
      </c>
      <c r="S14" s="43" t="s">
        <v>57</v>
      </c>
    </row>
    <row r="15" spans="1:19" ht="22.5">
      <c r="A15" s="30" t="s">
        <v>22</v>
      </c>
      <c r="B15" s="30">
        <v>8</v>
      </c>
      <c r="C15" s="30" t="s">
        <v>14</v>
      </c>
      <c r="D15" s="32" t="s">
        <v>60</v>
      </c>
      <c r="E15" s="32" t="s">
        <v>45</v>
      </c>
      <c r="F15" s="31" t="s">
        <v>59</v>
      </c>
      <c r="G15" s="66">
        <v>3064</v>
      </c>
      <c r="H15" s="71">
        <v>7</v>
      </c>
      <c r="I15" s="71">
        <v>7</v>
      </c>
      <c r="J15" s="71">
        <v>10</v>
      </c>
      <c r="K15" s="71">
        <v>1</v>
      </c>
      <c r="L15" s="71">
        <v>5</v>
      </c>
      <c r="M15" s="71">
        <v>2</v>
      </c>
      <c r="N15" s="71">
        <v>10</v>
      </c>
      <c r="O15" s="71">
        <v>30</v>
      </c>
      <c r="P15" s="69">
        <f t="shared" si="0"/>
        <v>72</v>
      </c>
      <c r="Q15" s="87" t="s">
        <v>125</v>
      </c>
      <c r="R15" s="87">
        <v>2</v>
      </c>
      <c r="S15" s="43" t="s">
        <v>57</v>
      </c>
    </row>
    <row r="16" spans="1:19" ht="22.5">
      <c r="A16" s="30" t="s">
        <v>22</v>
      </c>
      <c r="B16" s="30">
        <v>9</v>
      </c>
      <c r="C16" s="30" t="s">
        <v>14</v>
      </c>
      <c r="D16" s="60" t="s">
        <v>61</v>
      </c>
      <c r="E16" s="37" t="s">
        <v>43</v>
      </c>
      <c r="F16" s="37">
        <v>8</v>
      </c>
      <c r="G16" s="93">
        <v>3070</v>
      </c>
      <c r="H16" s="71">
        <v>4</v>
      </c>
      <c r="I16" s="71">
        <v>6</v>
      </c>
      <c r="J16" s="71">
        <v>4</v>
      </c>
      <c r="K16" s="71">
        <v>0</v>
      </c>
      <c r="L16" s="71">
        <v>0</v>
      </c>
      <c r="M16" s="71">
        <v>0</v>
      </c>
      <c r="N16" s="71">
        <v>0</v>
      </c>
      <c r="O16" s="71">
        <v>5</v>
      </c>
      <c r="P16" s="69">
        <f t="shared" si="0"/>
        <v>19</v>
      </c>
      <c r="Q16" s="87"/>
      <c r="R16" s="87"/>
      <c r="S16" s="32" t="s">
        <v>62</v>
      </c>
    </row>
    <row r="17" spans="1:19" ht="22.5">
      <c r="A17" s="30" t="s">
        <v>22</v>
      </c>
      <c r="B17" s="30">
        <v>10</v>
      </c>
      <c r="C17" s="30" t="s">
        <v>14</v>
      </c>
      <c r="D17" s="60" t="s">
        <v>63</v>
      </c>
      <c r="E17" s="37" t="s">
        <v>43</v>
      </c>
      <c r="F17" s="37">
        <v>8</v>
      </c>
      <c r="G17" s="93">
        <v>3053</v>
      </c>
      <c r="H17" s="71">
        <v>7</v>
      </c>
      <c r="I17" s="71">
        <v>7</v>
      </c>
      <c r="J17" s="71">
        <v>10</v>
      </c>
      <c r="K17" s="71">
        <v>2</v>
      </c>
      <c r="L17" s="71">
        <v>0</v>
      </c>
      <c r="M17" s="71">
        <v>0</v>
      </c>
      <c r="N17" s="71">
        <v>9</v>
      </c>
      <c r="O17" s="71">
        <v>8</v>
      </c>
      <c r="P17" s="69">
        <f t="shared" si="0"/>
        <v>43</v>
      </c>
      <c r="Q17" s="87"/>
      <c r="R17" s="87"/>
      <c r="S17" s="32" t="s">
        <v>62</v>
      </c>
    </row>
    <row r="18" spans="1:19" ht="22.5">
      <c r="A18" s="30" t="s">
        <v>22</v>
      </c>
      <c r="B18" s="30">
        <v>11</v>
      </c>
      <c r="C18" s="30" t="s">
        <v>14</v>
      </c>
      <c r="D18" s="60" t="s">
        <v>64</v>
      </c>
      <c r="E18" s="37" t="s">
        <v>43</v>
      </c>
      <c r="F18" s="37">
        <v>8</v>
      </c>
      <c r="G18" s="93">
        <v>3051</v>
      </c>
      <c r="H18" s="71">
        <v>7</v>
      </c>
      <c r="I18" s="71">
        <v>7</v>
      </c>
      <c r="J18" s="71">
        <v>8</v>
      </c>
      <c r="K18" s="71">
        <v>5</v>
      </c>
      <c r="L18" s="71">
        <v>5</v>
      </c>
      <c r="M18" s="71">
        <v>0</v>
      </c>
      <c r="N18" s="71">
        <v>8</v>
      </c>
      <c r="O18" s="71">
        <v>30</v>
      </c>
      <c r="P18" s="69">
        <f t="shared" si="0"/>
        <v>70</v>
      </c>
      <c r="Q18" s="87" t="s">
        <v>125</v>
      </c>
      <c r="R18" s="87">
        <v>2</v>
      </c>
      <c r="S18" s="32" t="s">
        <v>44</v>
      </c>
    </row>
    <row r="19" spans="1:19" ht="48">
      <c r="A19" s="30" t="s">
        <v>22</v>
      </c>
      <c r="B19" s="52">
        <v>12</v>
      </c>
      <c r="C19" s="36" t="s">
        <v>14</v>
      </c>
      <c r="D19" s="43" t="s">
        <v>81</v>
      </c>
      <c r="E19" s="43" t="s">
        <v>82</v>
      </c>
      <c r="F19" s="36">
        <v>8</v>
      </c>
      <c r="G19" s="70">
        <v>3058</v>
      </c>
      <c r="H19" s="68">
        <v>7</v>
      </c>
      <c r="I19" s="68">
        <v>8</v>
      </c>
      <c r="J19" s="68">
        <v>6</v>
      </c>
      <c r="K19" s="68">
        <v>2</v>
      </c>
      <c r="L19" s="68">
        <v>0</v>
      </c>
      <c r="M19" s="68">
        <v>0</v>
      </c>
      <c r="N19" s="68">
        <v>2</v>
      </c>
      <c r="O19" s="68">
        <v>0</v>
      </c>
      <c r="P19" s="69">
        <f t="shared" si="0"/>
        <v>25</v>
      </c>
      <c r="Q19" s="54"/>
      <c r="R19" s="54"/>
      <c r="S19" s="43" t="s">
        <v>83</v>
      </c>
    </row>
    <row r="20" spans="1:19" ht="48">
      <c r="A20" s="30" t="s">
        <v>22</v>
      </c>
      <c r="B20" s="54">
        <v>13</v>
      </c>
      <c r="C20" s="36" t="s">
        <v>14</v>
      </c>
      <c r="D20" s="43" t="s">
        <v>84</v>
      </c>
      <c r="E20" s="43" t="s">
        <v>82</v>
      </c>
      <c r="F20" s="36">
        <v>8</v>
      </c>
      <c r="G20" s="70">
        <v>3059</v>
      </c>
      <c r="H20" s="71">
        <v>5</v>
      </c>
      <c r="I20" s="71">
        <v>8</v>
      </c>
      <c r="J20" s="71">
        <v>6</v>
      </c>
      <c r="K20" s="71">
        <v>3</v>
      </c>
      <c r="L20" s="71">
        <v>0</v>
      </c>
      <c r="M20" s="71">
        <v>0</v>
      </c>
      <c r="N20" s="71">
        <v>2</v>
      </c>
      <c r="O20" s="71">
        <v>0</v>
      </c>
      <c r="P20" s="69">
        <f t="shared" si="0"/>
        <v>24</v>
      </c>
      <c r="Q20" s="54"/>
      <c r="R20" s="54"/>
      <c r="S20" s="43" t="s">
        <v>83</v>
      </c>
    </row>
    <row r="21" spans="1:19" ht="36">
      <c r="A21" s="30" t="s">
        <v>22</v>
      </c>
      <c r="B21" s="54">
        <v>14</v>
      </c>
      <c r="C21" s="36" t="s">
        <v>14</v>
      </c>
      <c r="D21" s="43" t="s">
        <v>85</v>
      </c>
      <c r="E21" s="72" t="s">
        <v>39</v>
      </c>
      <c r="F21" s="92">
        <v>8</v>
      </c>
      <c r="G21" s="89">
        <v>3071</v>
      </c>
      <c r="H21" s="71">
        <v>6</v>
      </c>
      <c r="I21" s="71">
        <v>5</v>
      </c>
      <c r="J21" s="71">
        <v>8</v>
      </c>
      <c r="K21" s="71">
        <v>3</v>
      </c>
      <c r="L21" s="71">
        <v>0</v>
      </c>
      <c r="M21" s="71">
        <v>2</v>
      </c>
      <c r="N21" s="71">
        <v>1</v>
      </c>
      <c r="O21" s="71">
        <v>0</v>
      </c>
      <c r="P21" s="69">
        <f t="shared" si="0"/>
        <v>25</v>
      </c>
      <c r="Q21" s="54"/>
      <c r="R21" s="54"/>
      <c r="S21" s="43" t="s">
        <v>40</v>
      </c>
    </row>
    <row r="22" spans="1:19" ht="36">
      <c r="A22" s="30" t="s">
        <v>22</v>
      </c>
      <c r="B22" s="54">
        <v>15</v>
      </c>
      <c r="C22" s="36" t="s">
        <v>14</v>
      </c>
      <c r="D22" s="43" t="s">
        <v>86</v>
      </c>
      <c r="E22" s="43" t="s">
        <v>39</v>
      </c>
      <c r="F22" s="52">
        <v>8</v>
      </c>
      <c r="G22" s="89">
        <v>3072</v>
      </c>
      <c r="H22" s="71">
        <v>6</v>
      </c>
      <c r="I22" s="71">
        <v>5</v>
      </c>
      <c r="J22" s="71">
        <v>8</v>
      </c>
      <c r="K22" s="71">
        <v>2</v>
      </c>
      <c r="L22" s="71">
        <v>0</v>
      </c>
      <c r="M22" s="71">
        <v>4</v>
      </c>
      <c r="N22" s="71">
        <v>1</v>
      </c>
      <c r="O22" s="71">
        <v>5</v>
      </c>
      <c r="P22" s="69">
        <f t="shared" si="0"/>
        <v>31</v>
      </c>
      <c r="Q22" s="54"/>
      <c r="R22" s="54"/>
      <c r="S22" s="43" t="s">
        <v>40</v>
      </c>
    </row>
    <row r="24" spans="1:19">
      <c r="D24" s="104" t="s">
        <v>120</v>
      </c>
      <c r="E24" s="104"/>
      <c r="F24" s="104"/>
      <c r="G24" s="104"/>
      <c r="H24" s="98"/>
    </row>
    <row r="25" spans="1:19">
      <c r="D25" s="104" t="s">
        <v>121</v>
      </c>
      <c r="E25" s="104"/>
      <c r="F25" s="104"/>
      <c r="G25" s="104"/>
      <c r="H25" s="98"/>
    </row>
    <row r="26" spans="1:19">
      <c r="D26" s="104" t="s">
        <v>46</v>
      </c>
      <c r="E26" s="104"/>
      <c r="F26" s="104"/>
      <c r="G26" s="104"/>
      <c r="H26" s="98"/>
    </row>
    <row r="27" spans="1:19">
      <c r="D27" s="104" t="s">
        <v>40</v>
      </c>
      <c r="E27" s="104"/>
      <c r="F27" s="104"/>
      <c r="G27" s="104"/>
      <c r="H27" s="98"/>
    </row>
    <row r="28" spans="1:19">
      <c r="D28" s="104" t="s">
        <v>109</v>
      </c>
      <c r="E28" s="104"/>
      <c r="F28" s="104"/>
      <c r="G28" s="104"/>
      <c r="H28" s="98"/>
    </row>
    <row r="29" spans="1:19">
      <c r="D29" s="104" t="s">
        <v>110</v>
      </c>
      <c r="E29" s="104"/>
      <c r="F29" s="104"/>
      <c r="G29" s="104"/>
      <c r="H29" s="98"/>
    </row>
  </sheetData>
  <autoFilter ref="A7:S22"/>
  <mergeCells count="6">
    <mergeCell ref="A6:E6"/>
    <mergeCell ref="A1:S1"/>
    <mergeCell ref="A2:D2"/>
    <mergeCell ref="A3:D3"/>
    <mergeCell ref="A4:S4"/>
    <mergeCell ref="A5:S5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S26"/>
  <sheetViews>
    <sheetView topLeftCell="A13" workbookViewId="0">
      <selection activeCell="C19" sqref="C19"/>
    </sheetView>
  </sheetViews>
  <sheetFormatPr defaultRowHeight="15"/>
  <cols>
    <col min="1" max="1" width="9.140625" customWidth="1"/>
    <col min="2" max="2" width="3.28515625" customWidth="1"/>
    <col min="3" max="3" width="10.7109375" customWidth="1"/>
    <col min="4" max="4" width="14.28515625" customWidth="1"/>
    <col min="5" max="5" width="15.28515625" customWidth="1"/>
    <col min="6" max="6" width="3.85546875" customWidth="1"/>
    <col min="7" max="7" width="11.7109375" customWidth="1"/>
    <col min="8" max="9" width="3.42578125" customWidth="1"/>
    <col min="10" max="12" width="3.140625" customWidth="1"/>
    <col min="13" max="13" width="3.5703125" customWidth="1"/>
    <col min="14" max="15" width="3" customWidth="1"/>
    <col min="16" max="16" width="10.28515625" customWidth="1"/>
    <col min="19" max="19" width="19.28515625" customWidth="1"/>
  </cols>
  <sheetData>
    <row r="1" spans="1:19">
      <c r="A1" s="110" t="s">
        <v>117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</row>
    <row r="2" spans="1:19">
      <c r="A2" s="110" t="s">
        <v>118</v>
      </c>
      <c r="B2" s="110"/>
      <c r="C2" s="110"/>
      <c r="D2" s="112"/>
      <c r="E2" s="18"/>
      <c r="F2" s="18"/>
      <c r="G2" s="18"/>
      <c r="H2" s="18"/>
      <c r="I2" s="18" t="s">
        <v>10</v>
      </c>
      <c r="J2" s="18"/>
      <c r="K2" s="20"/>
      <c r="L2" s="20"/>
      <c r="M2" s="18"/>
      <c r="N2" s="18"/>
      <c r="O2" s="20"/>
      <c r="P2" s="18"/>
      <c r="Q2" s="18"/>
      <c r="R2" s="18"/>
      <c r="S2" s="18"/>
    </row>
    <row r="3" spans="1:19">
      <c r="A3" s="110" t="s">
        <v>12</v>
      </c>
      <c r="B3" s="110"/>
      <c r="C3" s="110"/>
      <c r="D3" s="112"/>
      <c r="E3" s="18"/>
      <c r="F3" s="18"/>
      <c r="G3" s="18"/>
      <c r="H3" s="18"/>
      <c r="I3" s="18"/>
      <c r="J3" s="18"/>
      <c r="K3" s="20"/>
      <c r="L3" s="20"/>
      <c r="M3" s="18"/>
      <c r="N3" s="18"/>
      <c r="O3" s="20"/>
      <c r="P3" s="18"/>
      <c r="Q3" s="18"/>
      <c r="R3" s="18"/>
      <c r="S3" s="18"/>
    </row>
    <row r="4" spans="1:19" ht="15" customHeight="1">
      <c r="A4" s="110" t="s">
        <v>126</v>
      </c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</row>
    <row r="5" spans="1:19" ht="15" customHeight="1">
      <c r="A5" s="110" t="s">
        <v>127</v>
      </c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  <c r="P5" s="110"/>
      <c r="Q5" s="110"/>
      <c r="R5" s="110"/>
      <c r="S5" s="110"/>
    </row>
    <row r="6" spans="1:19">
      <c r="A6" s="111"/>
      <c r="B6" s="111"/>
      <c r="C6" s="111"/>
      <c r="D6" s="111"/>
      <c r="E6" s="111"/>
      <c r="F6" s="17"/>
      <c r="G6" s="17"/>
      <c r="H6" s="1"/>
      <c r="I6" s="1"/>
      <c r="J6" s="1"/>
      <c r="K6" s="1"/>
      <c r="L6" s="1"/>
      <c r="M6" s="1"/>
      <c r="N6" s="1"/>
      <c r="O6" s="1"/>
      <c r="P6" s="2"/>
      <c r="Q6" s="3"/>
      <c r="R6" s="3"/>
      <c r="S6" s="4"/>
    </row>
    <row r="7" spans="1:19" ht="76.5" customHeight="1">
      <c r="A7" s="10" t="s">
        <v>0</v>
      </c>
      <c r="B7" s="10" t="s">
        <v>1</v>
      </c>
      <c r="C7" s="10" t="s">
        <v>9</v>
      </c>
      <c r="D7" s="10" t="s">
        <v>2</v>
      </c>
      <c r="E7" s="10" t="s">
        <v>3</v>
      </c>
      <c r="F7" s="10" t="s">
        <v>4</v>
      </c>
      <c r="G7" s="10" t="s">
        <v>13</v>
      </c>
      <c r="H7" s="7">
        <v>1</v>
      </c>
      <c r="I7" s="7">
        <v>2</v>
      </c>
      <c r="J7" s="7">
        <v>3</v>
      </c>
      <c r="K7" s="7">
        <v>4</v>
      </c>
      <c r="L7" s="7">
        <v>5</v>
      </c>
      <c r="M7" s="7">
        <v>6</v>
      </c>
      <c r="N7" s="7">
        <v>7</v>
      </c>
      <c r="O7" s="7">
        <v>8</v>
      </c>
      <c r="P7" s="10" t="s">
        <v>5</v>
      </c>
      <c r="Q7" s="10" t="s">
        <v>6</v>
      </c>
      <c r="R7" s="10" t="s">
        <v>7</v>
      </c>
      <c r="S7" s="10" t="s">
        <v>8</v>
      </c>
    </row>
    <row r="8" spans="1:19" ht="36.75" customHeight="1">
      <c r="A8" s="52" t="s">
        <v>22</v>
      </c>
      <c r="B8" s="52">
        <v>1</v>
      </c>
      <c r="C8" s="36" t="s">
        <v>14</v>
      </c>
      <c r="D8" s="43" t="s">
        <v>25</v>
      </c>
      <c r="E8" s="43" t="s">
        <v>15</v>
      </c>
      <c r="F8" s="52">
        <v>9</v>
      </c>
      <c r="G8" s="67">
        <v>3055</v>
      </c>
      <c r="H8" s="68">
        <v>1</v>
      </c>
      <c r="I8" s="68">
        <v>8</v>
      </c>
      <c r="J8" s="68">
        <v>10</v>
      </c>
      <c r="K8" s="68">
        <v>7</v>
      </c>
      <c r="L8" s="68">
        <v>6</v>
      </c>
      <c r="M8" s="68">
        <v>3</v>
      </c>
      <c r="N8" s="68">
        <v>0</v>
      </c>
      <c r="O8" s="68">
        <v>10</v>
      </c>
      <c r="P8" s="69">
        <f t="shared" ref="P8:P13" si="0">SUM(H8:O8)</f>
        <v>45</v>
      </c>
      <c r="Q8" s="53"/>
      <c r="R8" s="53"/>
      <c r="S8" s="43" t="s">
        <v>18</v>
      </c>
    </row>
    <row r="9" spans="1:19" ht="36.75" customHeight="1">
      <c r="A9" s="52" t="s">
        <v>22</v>
      </c>
      <c r="B9" s="52">
        <v>2</v>
      </c>
      <c r="C9" s="36" t="s">
        <v>14</v>
      </c>
      <c r="D9" s="43" t="s">
        <v>26</v>
      </c>
      <c r="E9" s="43" t="s">
        <v>15</v>
      </c>
      <c r="F9" s="52">
        <v>9</v>
      </c>
      <c r="G9" s="70">
        <v>3062</v>
      </c>
      <c r="H9" s="68">
        <v>1</v>
      </c>
      <c r="I9" s="68">
        <v>8</v>
      </c>
      <c r="J9" s="68">
        <v>10</v>
      </c>
      <c r="K9" s="68">
        <v>8</v>
      </c>
      <c r="L9" s="68">
        <v>0</v>
      </c>
      <c r="M9" s="68">
        <v>8</v>
      </c>
      <c r="N9" s="68">
        <v>0</v>
      </c>
      <c r="O9" s="68">
        <v>5</v>
      </c>
      <c r="P9" s="69">
        <f t="shared" si="0"/>
        <v>40</v>
      </c>
      <c r="Q9" s="53"/>
      <c r="R9" s="53"/>
      <c r="S9" s="43" t="s">
        <v>18</v>
      </c>
    </row>
    <row r="10" spans="1:19" ht="36.75" customHeight="1">
      <c r="A10" s="54" t="s">
        <v>22</v>
      </c>
      <c r="B10" s="54">
        <v>3</v>
      </c>
      <c r="C10" s="36" t="s">
        <v>14</v>
      </c>
      <c r="D10" s="43" t="s">
        <v>27</v>
      </c>
      <c r="E10" s="43" t="s">
        <v>15</v>
      </c>
      <c r="F10" s="54">
        <v>9</v>
      </c>
      <c r="G10" s="89">
        <v>3057</v>
      </c>
      <c r="H10" s="71">
        <v>1</v>
      </c>
      <c r="I10" s="71">
        <v>8</v>
      </c>
      <c r="J10" s="71">
        <v>10</v>
      </c>
      <c r="K10" s="71">
        <v>9</v>
      </c>
      <c r="L10" s="71">
        <v>0</v>
      </c>
      <c r="M10" s="71">
        <v>7</v>
      </c>
      <c r="N10" s="71">
        <v>0</v>
      </c>
      <c r="O10" s="71">
        <v>17</v>
      </c>
      <c r="P10" s="69">
        <f t="shared" si="0"/>
        <v>52</v>
      </c>
      <c r="Q10" s="87" t="s">
        <v>125</v>
      </c>
      <c r="R10" s="87">
        <v>3</v>
      </c>
      <c r="S10" s="43" t="s">
        <v>18</v>
      </c>
    </row>
    <row r="11" spans="1:19" ht="39" customHeight="1">
      <c r="A11" s="54" t="s">
        <v>22</v>
      </c>
      <c r="B11" s="54">
        <v>4</v>
      </c>
      <c r="C11" s="36" t="s">
        <v>14</v>
      </c>
      <c r="D11" s="43" t="s">
        <v>28</v>
      </c>
      <c r="E11" s="43" t="s">
        <v>15</v>
      </c>
      <c r="F11" s="54">
        <v>9</v>
      </c>
      <c r="G11" s="89">
        <v>3067</v>
      </c>
      <c r="H11" s="71">
        <v>3</v>
      </c>
      <c r="I11" s="71">
        <v>8</v>
      </c>
      <c r="J11" s="71">
        <v>8</v>
      </c>
      <c r="K11" s="71">
        <v>4</v>
      </c>
      <c r="L11" s="71">
        <v>4</v>
      </c>
      <c r="M11" s="71">
        <v>7</v>
      </c>
      <c r="N11" s="71">
        <v>0</v>
      </c>
      <c r="O11" s="71">
        <v>3</v>
      </c>
      <c r="P11" s="69">
        <f t="shared" si="0"/>
        <v>37</v>
      </c>
      <c r="Q11" s="54"/>
      <c r="R11" s="54"/>
      <c r="S11" s="43" t="s">
        <v>18</v>
      </c>
    </row>
    <row r="12" spans="1:19" ht="24">
      <c r="A12" s="55" t="s">
        <v>22</v>
      </c>
      <c r="B12" s="86">
        <v>5</v>
      </c>
      <c r="C12" s="36" t="s">
        <v>14</v>
      </c>
      <c r="D12" s="56" t="s">
        <v>29</v>
      </c>
      <c r="E12" s="56" t="s">
        <v>15</v>
      </c>
      <c r="F12" s="57">
        <v>9</v>
      </c>
      <c r="G12" s="90">
        <v>3065</v>
      </c>
      <c r="H12" s="68">
        <v>2</v>
      </c>
      <c r="I12" s="68">
        <v>8</v>
      </c>
      <c r="J12" s="68">
        <v>8</v>
      </c>
      <c r="K12" s="68">
        <v>3</v>
      </c>
      <c r="L12" s="68">
        <v>5</v>
      </c>
      <c r="M12" s="68">
        <v>2</v>
      </c>
      <c r="N12" s="68">
        <v>0</v>
      </c>
      <c r="O12" s="68">
        <v>2</v>
      </c>
      <c r="P12" s="69">
        <f t="shared" si="0"/>
        <v>30</v>
      </c>
      <c r="Q12" s="55"/>
      <c r="R12" s="63"/>
      <c r="S12" s="43" t="s">
        <v>18</v>
      </c>
    </row>
    <row r="13" spans="1:19" ht="36">
      <c r="A13" s="55" t="s">
        <v>22</v>
      </c>
      <c r="B13" s="86">
        <v>6</v>
      </c>
      <c r="C13" s="36" t="s">
        <v>14</v>
      </c>
      <c r="D13" s="56" t="s">
        <v>30</v>
      </c>
      <c r="E13" s="56" t="s">
        <v>15</v>
      </c>
      <c r="F13" s="57">
        <v>9</v>
      </c>
      <c r="G13" s="90">
        <v>3066</v>
      </c>
      <c r="H13" s="68">
        <v>2</v>
      </c>
      <c r="I13" s="68">
        <v>8</v>
      </c>
      <c r="J13" s="68">
        <v>9</v>
      </c>
      <c r="K13" s="68">
        <v>4</v>
      </c>
      <c r="L13" s="68">
        <v>5</v>
      </c>
      <c r="M13" s="68">
        <v>2</v>
      </c>
      <c r="N13" s="68">
        <v>0</v>
      </c>
      <c r="O13" s="68">
        <v>10</v>
      </c>
      <c r="P13" s="69">
        <f t="shared" si="0"/>
        <v>40</v>
      </c>
      <c r="Q13" s="55"/>
      <c r="R13" s="63"/>
      <c r="S13" s="43" t="s">
        <v>18</v>
      </c>
    </row>
    <row r="14" spans="1:19" ht="33.75">
      <c r="A14" s="30" t="s">
        <v>50</v>
      </c>
      <c r="B14" s="31">
        <v>7</v>
      </c>
      <c r="C14" s="30" t="s">
        <v>14</v>
      </c>
      <c r="D14" s="32" t="s">
        <v>51</v>
      </c>
      <c r="E14" s="32" t="s">
        <v>47</v>
      </c>
      <c r="F14" s="30">
        <v>9</v>
      </c>
      <c r="G14" s="67">
        <v>3073</v>
      </c>
      <c r="H14" s="68">
        <v>4</v>
      </c>
      <c r="I14" s="68">
        <v>9</v>
      </c>
      <c r="J14" s="68">
        <v>0</v>
      </c>
      <c r="K14" s="68">
        <v>0</v>
      </c>
      <c r="L14" s="68">
        <v>3</v>
      </c>
      <c r="M14" s="68">
        <v>3</v>
      </c>
      <c r="N14" s="68">
        <v>0</v>
      </c>
      <c r="O14" s="68">
        <v>0</v>
      </c>
      <c r="P14" s="69">
        <f>SUM(H14:O14)</f>
        <v>19</v>
      </c>
      <c r="Q14" s="55"/>
      <c r="R14" s="63"/>
      <c r="S14" s="32" t="s">
        <v>48</v>
      </c>
    </row>
    <row r="15" spans="1:19" ht="36">
      <c r="A15" s="36" t="s">
        <v>37</v>
      </c>
      <c r="B15" s="31">
        <v>8</v>
      </c>
      <c r="C15" s="36" t="s">
        <v>14</v>
      </c>
      <c r="D15" s="59" t="s">
        <v>53</v>
      </c>
      <c r="E15" s="43" t="s">
        <v>43</v>
      </c>
      <c r="F15" s="54">
        <v>9</v>
      </c>
      <c r="G15" s="67">
        <v>3074</v>
      </c>
      <c r="H15" s="68">
        <v>2</v>
      </c>
      <c r="I15" s="68">
        <v>9</v>
      </c>
      <c r="J15" s="68">
        <v>3</v>
      </c>
      <c r="K15" s="68">
        <v>9</v>
      </c>
      <c r="L15" s="68">
        <v>6</v>
      </c>
      <c r="M15" s="68">
        <v>2</v>
      </c>
      <c r="N15" s="68">
        <v>0</v>
      </c>
      <c r="O15" s="68">
        <v>3</v>
      </c>
      <c r="P15" s="69">
        <f>SUM(H15:O15)</f>
        <v>34</v>
      </c>
      <c r="Q15" s="55"/>
      <c r="R15" s="63"/>
      <c r="S15" s="43" t="s">
        <v>44</v>
      </c>
    </row>
    <row r="16" spans="1:19" ht="22.5">
      <c r="A16" s="30" t="s">
        <v>50</v>
      </c>
      <c r="B16" s="31">
        <v>9</v>
      </c>
      <c r="C16" s="30" t="s">
        <v>14</v>
      </c>
      <c r="D16" s="41" t="s">
        <v>54</v>
      </c>
      <c r="E16" s="32" t="s">
        <v>43</v>
      </c>
      <c r="F16" s="30">
        <v>9</v>
      </c>
      <c r="G16" s="66">
        <v>3068</v>
      </c>
      <c r="H16" s="68">
        <v>2</v>
      </c>
      <c r="I16" s="68">
        <v>9</v>
      </c>
      <c r="J16" s="68">
        <v>6</v>
      </c>
      <c r="K16" s="68">
        <v>3</v>
      </c>
      <c r="L16" s="68">
        <v>8</v>
      </c>
      <c r="M16" s="68">
        <v>1</v>
      </c>
      <c r="N16" s="68">
        <v>0</v>
      </c>
      <c r="O16" s="68">
        <v>3</v>
      </c>
      <c r="P16" s="69">
        <f>SUM(H16:O16)</f>
        <v>32</v>
      </c>
      <c r="Q16" s="55"/>
      <c r="R16" s="63"/>
      <c r="S16" s="43" t="s">
        <v>44</v>
      </c>
    </row>
    <row r="17" spans="1:19" ht="33.75">
      <c r="A17" s="36" t="s">
        <v>37</v>
      </c>
      <c r="B17" s="31">
        <v>10</v>
      </c>
      <c r="C17" s="36" t="s">
        <v>14</v>
      </c>
      <c r="D17" s="61" t="s">
        <v>55</v>
      </c>
      <c r="E17" s="34" t="s">
        <v>43</v>
      </c>
      <c r="F17" s="62">
        <v>9</v>
      </c>
      <c r="G17" s="91">
        <v>3069</v>
      </c>
      <c r="H17" s="68">
        <v>2</v>
      </c>
      <c r="I17" s="68">
        <v>9</v>
      </c>
      <c r="J17" s="68">
        <v>6</v>
      </c>
      <c r="K17" s="68">
        <v>9</v>
      </c>
      <c r="L17" s="68">
        <v>6</v>
      </c>
      <c r="M17" s="68">
        <v>0</v>
      </c>
      <c r="N17" s="68">
        <v>0</v>
      </c>
      <c r="O17" s="68">
        <v>5</v>
      </c>
      <c r="P17" s="69">
        <f>SUM(H17:O17)</f>
        <v>37</v>
      </c>
      <c r="Q17" s="55"/>
      <c r="R17" s="63"/>
      <c r="S17" s="43" t="s">
        <v>44</v>
      </c>
    </row>
    <row r="19" spans="1:19">
      <c r="D19" s="104" t="s">
        <v>120</v>
      </c>
      <c r="E19" s="104"/>
      <c r="F19" s="104"/>
      <c r="G19" s="98"/>
      <c r="H19" s="98"/>
    </row>
    <row r="20" spans="1:19">
      <c r="D20" s="104" t="s">
        <v>121</v>
      </c>
      <c r="E20" s="104"/>
      <c r="F20" s="104"/>
      <c r="G20" s="98"/>
      <c r="H20" s="98"/>
    </row>
    <row r="21" spans="1:19">
      <c r="D21" s="104" t="s">
        <v>46</v>
      </c>
      <c r="E21" s="104"/>
      <c r="F21" s="104"/>
      <c r="G21" s="98"/>
      <c r="H21" s="98"/>
    </row>
    <row r="22" spans="1:19">
      <c r="D22" s="104" t="s">
        <v>40</v>
      </c>
      <c r="E22" s="104"/>
      <c r="F22" s="104"/>
      <c r="G22" s="98"/>
      <c r="H22" s="98"/>
    </row>
    <row r="23" spans="1:19">
      <c r="D23" s="104" t="s">
        <v>109</v>
      </c>
      <c r="E23" s="104"/>
      <c r="F23" s="104"/>
      <c r="G23" s="98"/>
      <c r="H23" s="98"/>
    </row>
    <row r="24" spans="1:19">
      <c r="D24" s="104" t="s">
        <v>110</v>
      </c>
      <c r="E24" s="104"/>
      <c r="F24" s="104"/>
      <c r="G24" s="98"/>
      <c r="H24" s="98"/>
    </row>
    <row r="25" spans="1:19">
      <c r="D25" s="98"/>
      <c r="E25" s="98"/>
      <c r="F25" s="98"/>
      <c r="G25" s="98"/>
      <c r="H25" s="98"/>
    </row>
    <row r="26" spans="1:19">
      <c r="D26" s="98"/>
      <c r="E26" s="98"/>
      <c r="F26" s="98"/>
      <c r="G26" s="98"/>
      <c r="H26" s="98"/>
    </row>
  </sheetData>
  <autoFilter ref="A7:S17"/>
  <mergeCells count="6">
    <mergeCell ref="A1:S1"/>
    <mergeCell ref="A4:S4"/>
    <mergeCell ref="A5:S5"/>
    <mergeCell ref="A6:E6"/>
    <mergeCell ref="A2:D2"/>
    <mergeCell ref="A3:D3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S26"/>
  <sheetViews>
    <sheetView topLeftCell="A13" zoomScale="82" zoomScaleNormal="82" workbookViewId="0">
      <selection activeCell="B20" sqref="B20"/>
    </sheetView>
  </sheetViews>
  <sheetFormatPr defaultRowHeight="15"/>
  <cols>
    <col min="1" max="1" width="12.85546875" customWidth="1"/>
    <col min="2" max="2" width="8" customWidth="1"/>
    <col min="3" max="3" width="13" customWidth="1"/>
    <col min="4" max="4" width="17.28515625" customWidth="1"/>
    <col min="5" max="5" width="20.28515625" customWidth="1"/>
    <col min="7" max="7" width="7.7109375" customWidth="1"/>
    <col min="8" max="8" width="4.140625" customWidth="1"/>
    <col min="9" max="9" width="4.28515625" customWidth="1"/>
    <col min="10" max="10" width="4.140625" customWidth="1"/>
    <col min="11" max="13" width="3.5703125" customWidth="1"/>
    <col min="14" max="14" width="4.140625" customWidth="1"/>
    <col min="15" max="15" width="3.42578125" customWidth="1"/>
    <col min="18" max="18" width="17" customWidth="1"/>
    <col min="19" max="19" width="30.42578125" customWidth="1"/>
  </cols>
  <sheetData>
    <row r="1" spans="1:19">
      <c r="A1" s="110" t="s">
        <v>113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</row>
    <row r="2" spans="1:19">
      <c r="A2" s="110" t="s">
        <v>114</v>
      </c>
      <c r="B2" s="110"/>
      <c r="C2" s="110"/>
      <c r="D2" s="112"/>
      <c r="E2" s="18"/>
      <c r="F2" s="18"/>
      <c r="G2" s="18"/>
      <c r="H2" s="18"/>
      <c r="I2" s="18" t="s">
        <v>10</v>
      </c>
      <c r="J2" s="18"/>
      <c r="K2" s="18"/>
      <c r="L2" s="20"/>
      <c r="M2" s="18"/>
      <c r="N2" s="18"/>
      <c r="O2" s="20"/>
      <c r="P2" s="18"/>
      <c r="Q2" s="18"/>
      <c r="R2" s="18"/>
      <c r="S2" s="18"/>
    </row>
    <row r="3" spans="1:19">
      <c r="A3" s="110" t="s">
        <v>21</v>
      </c>
      <c r="B3" s="110"/>
      <c r="C3" s="110"/>
      <c r="D3" s="112"/>
      <c r="E3" s="18"/>
      <c r="F3" s="18"/>
      <c r="G3" s="18"/>
      <c r="H3" s="18"/>
      <c r="I3" s="18"/>
      <c r="J3" s="18"/>
      <c r="K3" s="18"/>
      <c r="L3" s="20"/>
      <c r="M3" s="18"/>
      <c r="N3" s="18"/>
      <c r="O3" s="20"/>
      <c r="P3" s="18"/>
      <c r="Q3" s="18"/>
      <c r="R3" s="18"/>
      <c r="S3" s="18"/>
    </row>
    <row r="4" spans="1:19" ht="15" customHeight="1">
      <c r="A4" s="110" t="s">
        <v>126</v>
      </c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</row>
    <row r="5" spans="1:19" ht="15" customHeight="1">
      <c r="A5" s="110" t="s">
        <v>127</v>
      </c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  <c r="P5" s="110"/>
      <c r="Q5" s="110"/>
      <c r="R5" s="110"/>
      <c r="S5" s="110"/>
    </row>
    <row r="6" spans="1:19">
      <c r="A6" s="111"/>
      <c r="B6" s="111"/>
      <c r="C6" s="111"/>
      <c r="D6" s="111"/>
      <c r="E6" s="111"/>
      <c r="F6" s="23"/>
      <c r="G6" s="23"/>
      <c r="H6" s="1"/>
      <c r="I6" s="1"/>
      <c r="J6" s="1"/>
      <c r="K6" s="1"/>
      <c r="L6" s="1"/>
      <c r="M6" s="1"/>
      <c r="N6" s="1"/>
      <c r="O6" s="1"/>
      <c r="P6" s="23"/>
      <c r="Q6" s="23"/>
      <c r="R6" s="23"/>
      <c r="S6" s="25"/>
    </row>
    <row r="7" spans="1:19" ht="50.25" customHeight="1">
      <c r="A7" s="10" t="s">
        <v>0</v>
      </c>
      <c r="B7" s="10" t="s">
        <v>1</v>
      </c>
      <c r="C7" s="10" t="s">
        <v>9</v>
      </c>
      <c r="D7" s="10" t="s">
        <v>2</v>
      </c>
      <c r="E7" s="10" t="s">
        <v>3</v>
      </c>
      <c r="F7" s="10" t="s">
        <v>4</v>
      </c>
      <c r="G7" s="10" t="s">
        <v>13</v>
      </c>
      <c r="H7" s="7">
        <v>1</v>
      </c>
      <c r="I7" s="7">
        <v>2</v>
      </c>
      <c r="J7" s="7">
        <v>3</v>
      </c>
      <c r="K7" s="7">
        <v>4</v>
      </c>
      <c r="L7" s="7">
        <v>5</v>
      </c>
      <c r="M7" s="7">
        <v>6</v>
      </c>
      <c r="N7" s="7">
        <v>7</v>
      </c>
      <c r="O7" s="7" t="s">
        <v>111</v>
      </c>
      <c r="P7" s="26" t="s">
        <v>5</v>
      </c>
      <c r="Q7" s="10" t="s">
        <v>6</v>
      </c>
      <c r="R7" s="10" t="s">
        <v>7</v>
      </c>
      <c r="S7" s="27" t="s">
        <v>8</v>
      </c>
    </row>
    <row r="8" spans="1:19" ht="34.5" customHeight="1">
      <c r="A8" s="21" t="s">
        <v>22</v>
      </c>
      <c r="B8" s="21">
        <v>1</v>
      </c>
      <c r="C8" s="10" t="s">
        <v>14</v>
      </c>
      <c r="D8" s="84" t="s">
        <v>116</v>
      </c>
      <c r="E8" s="84" t="s">
        <v>15</v>
      </c>
      <c r="F8" s="21">
        <v>10</v>
      </c>
      <c r="G8" s="73">
        <v>326</v>
      </c>
      <c r="H8" s="74">
        <v>0</v>
      </c>
      <c r="I8" s="74">
        <v>6</v>
      </c>
      <c r="J8" s="74">
        <v>1</v>
      </c>
      <c r="K8" s="74">
        <v>0</v>
      </c>
      <c r="L8" s="74">
        <v>1</v>
      </c>
      <c r="M8" s="74">
        <v>0</v>
      </c>
      <c r="N8" s="74">
        <v>4</v>
      </c>
      <c r="O8" s="74">
        <v>20</v>
      </c>
      <c r="P8" s="75">
        <f t="shared" ref="P8:P19" si="0">SUM(H8:O8)</f>
        <v>32</v>
      </c>
      <c r="Q8" s="21"/>
      <c r="R8" s="10"/>
      <c r="S8" s="14" t="s">
        <v>49</v>
      </c>
    </row>
    <row r="9" spans="1:19" ht="27.75" customHeight="1">
      <c r="A9" s="21" t="s">
        <v>22</v>
      </c>
      <c r="B9" s="12">
        <v>2</v>
      </c>
      <c r="C9" s="10" t="s">
        <v>14</v>
      </c>
      <c r="D9" s="84" t="s">
        <v>87</v>
      </c>
      <c r="E9" s="84" t="s">
        <v>15</v>
      </c>
      <c r="F9" s="12">
        <v>10</v>
      </c>
      <c r="G9" s="76">
        <v>320</v>
      </c>
      <c r="H9" s="74">
        <v>2</v>
      </c>
      <c r="I9" s="74">
        <v>3</v>
      </c>
      <c r="J9" s="74">
        <v>4</v>
      </c>
      <c r="K9" s="74">
        <v>3</v>
      </c>
      <c r="L9" s="74">
        <v>1</v>
      </c>
      <c r="M9" s="74">
        <v>0</v>
      </c>
      <c r="N9" s="74">
        <v>7</v>
      </c>
      <c r="O9" s="74">
        <v>5</v>
      </c>
      <c r="P9" s="75">
        <f t="shared" si="0"/>
        <v>25</v>
      </c>
      <c r="Q9" s="13"/>
      <c r="R9" s="13"/>
      <c r="S9" s="14" t="s">
        <v>49</v>
      </c>
    </row>
    <row r="10" spans="1:19" ht="21.75" customHeight="1">
      <c r="A10" s="21" t="s">
        <v>22</v>
      </c>
      <c r="B10" s="16">
        <v>3</v>
      </c>
      <c r="C10" s="10" t="s">
        <v>14</v>
      </c>
      <c r="D10" s="84" t="s">
        <v>88</v>
      </c>
      <c r="E10" s="84" t="s">
        <v>15</v>
      </c>
      <c r="F10" s="16">
        <v>10</v>
      </c>
      <c r="G10" s="78">
        <v>329</v>
      </c>
      <c r="H10" s="77">
        <v>2</v>
      </c>
      <c r="I10" s="77">
        <v>5</v>
      </c>
      <c r="J10" s="77">
        <v>5</v>
      </c>
      <c r="K10" s="77">
        <v>6</v>
      </c>
      <c r="L10" s="77">
        <v>1</v>
      </c>
      <c r="M10" s="77">
        <v>3</v>
      </c>
      <c r="N10" s="77">
        <v>8</v>
      </c>
      <c r="O10" s="77">
        <v>25</v>
      </c>
      <c r="P10" s="75">
        <f t="shared" si="0"/>
        <v>55</v>
      </c>
      <c r="Q10" s="107" t="s">
        <v>125</v>
      </c>
      <c r="R10" s="107">
        <v>3</v>
      </c>
      <c r="S10" s="14" t="s">
        <v>49</v>
      </c>
    </row>
    <row r="11" spans="1:19" ht="26.25" customHeight="1">
      <c r="A11" s="21" t="s">
        <v>22</v>
      </c>
      <c r="B11" s="14">
        <v>4</v>
      </c>
      <c r="C11" s="24" t="s">
        <v>14</v>
      </c>
      <c r="D11" s="84" t="s">
        <v>89</v>
      </c>
      <c r="E11" s="84" t="s">
        <v>15</v>
      </c>
      <c r="F11" s="14">
        <v>10</v>
      </c>
      <c r="G11" s="78">
        <v>318</v>
      </c>
      <c r="H11" s="79">
        <v>4</v>
      </c>
      <c r="I11" s="79">
        <v>9</v>
      </c>
      <c r="J11" s="79">
        <v>4</v>
      </c>
      <c r="K11" s="79">
        <v>6</v>
      </c>
      <c r="L11" s="79">
        <v>1</v>
      </c>
      <c r="M11" s="79">
        <v>0</v>
      </c>
      <c r="N11" s="79">
        <v>8</v>
      </c>
      <c r="O11" s="79">
        <v>25</v>
      </c>
      <c r="P11" s="75">
        <f t="shared" si="0"/>
        <v>57</v>
      </c>
      <c r="Q11" s="24" t="s">
        <v>125</v>
      </c>
      <c r="R11" s="24">
        <v>2</v>
      </c>
      <c r="S11" s="14" t="s">
        <v>49</v>
      </c>
    </row>
    <row r="12" spans="1:19" ht="29.25" customHeight="1">
      <c r="A12" s="21" t="s">
        <v>22</v>
      </c>
      <c r="B12" s="14">
        <v>5</v>
      </c>
      <c r="C12" s="30" t="s">
        <v>90</v>
      </c>
      <c r="D12" s="85" t="s">
        <v>91</v>
      </c>
      <c r="E12" s="85" t="s">
        <v>43</v>
      </c>
      <c r="F12" s="31">
        <v>10</v>
      </c>
      <c r="G12" s="80">
        <v>312</v>
      </c>
      <c r="H12" s="79">
        <v>1</v>
      </c>
      <c r="I12" s="79">
        <v>4</v>
      </c>
      <c r="J12" s="79">
        <v>1</v>
      </c>
      <c r="K12" s="79">
        <v>3</v>
      </c>
      <c r="L12" s="79">
        <v>1</v>
      </c>
      <c r="M12" s="79">
        <v>0</v>
      </c>
      <c r="N12" s="79">
        <v>3</v>
      </c>
      <c r="O12" s="79">
        <v>20</v>
      </c>
      <c r="P12" s="75">
        <f t="shared" si="0"/>
        <v>33</v>
      </c>
      <c r="Q12" s="14"/>
      <c r="R12" s="14"/>
      <c r="S12" s="14" t="s">
        <v>74</v>
      </c>
    </row>
    <row r="13" spans="1:19" ht="32.25" customHeight="1">
      <c r="A13" s="21" t="s">
        <v>22</v>
      </c>
      <c r="B13" s="14">
        <v>6</v>
      </c>
      <c r="C13" s="30" t="s">
        <v>90</v>
      </c>
      <c r="D13" s="58" t="s">
        <v>92</v>
      </c>
      <c r="E13" s="84" t="s">
        <v>43</v>
      </c>
      <c r="F13" s="16">
        <v>10</v>
      </c>
      <c r="G13" s="73">
        <v>311</v>
      </c>
      <c r="H13" s="79">
        <v>1</v>
      </c>
      <c r="I13" s="79">
        <v>7</v>
      </c>
      <c r="J13" s="79">
        <v>4</v>
      </c>
      <c r="K13" s="79">
        <v>5</v>
      </c>
      <c r="L13" s="79">
        <v>2</v>
      </c>
      <c r="M13" s="79">
        <v>0</v>
      </c>
      <c r="N13" s="79">
        <v>4</v>
      </c>
      <c r="O13" s="79">
        <v>15</v>
      </c>
      <c r="P13" s="75">
        <f t="shared" si="0"/>
        <v>38</v>
      </c>
      <c r="Q13" s="14"/>
      <c r="R13" s="14"/>
      <c r="S13" s="14" t="s">
        <v>74</v>
      </c>
    </row>
    <row r="14" spans="1:19" ht="30.75" customHeight="1">
      <c r="A14" s="21" t="s">
        <v>22</v>
      </c>
      <c r="B14" s="14">
        <v>7</v>
      </c>
      <c r="C14" s="30" t="s">
        <v>90</v>
      </c>
      <c r="D14" s="42" t="s">
        <v>93</v>
      </c>
      <c r="E14" s="42" t="s">
        <v>43</v>
      </c>
      <c r="F14" s="39">
        <v>10</v>
      </c>
      <c r="G14" s="81">
        <v>323</v>
      </c>
      <c r="H14" s="79">
        <v>2</v>
      </c>
      <c r="I14" s="79">
        <v>6</v>
      </c>
      <c r="J14" s="79">
        <v>1</v>
      </c>
      <c r="K14" s="79">
        <v>1</v>
      </c>
      <c r="L14" s="79">
        <v>3</v>
      </c>
      <c r="M14" s="79">
        <v>0</v>
      </c>
      <c r="N14" s="79">
        <v>5</v>
      </c>
      <c r="O14" s="79">
        <v>0</v>
      </c>
      <c r="P14" s="75">
        <f t="shared" si="0"/>
        <v>18</v>
      </c>
      <c r="Q14" s="14"/>
      <c r="R14" s="14"/>
      <c r="S14" s="14" t="s">
        <v>74</v>
      </c>
    </row>
    <row r="15" spans="1:19" ht="29.25" customHeight="1">
      <c r="A15" s="21" t="s">
        <v>22</v>
      </c>
      <c r="B15" s="14">
        <v>8</v>
      </c>
      <c r="C15" s="30" t="s">
        <v>90</v>
      </c>
      <c r="D15" s="84" t="s">
        <v>94</v>
      </c>
      <c r="E15" s="85" t="s">
        <v>45</v>
      </c>
      <c r="F15" s="43">
        <v>10</v>
      </c>
      <c r="G15" s="81">
        <v>321</v>
      </c>
      <c r="H15" s="79">
        <v>0</v>
      </c>
      <c r="I15" s="79">
        <v>2</v>
      </c>
      <c r="J15" s="79">
        <v>6</v>
      </c>
      <c r="K15" s="79">
        <v>0</v>
      </c>
      <c r="L15" s="79">
        <v>1</v>
      </c>
      <c r="M15" s="79">
        <v>0</v>
      </c>
      <c r="N15" s="79">
        <v>2</v>
      </c>
      <c r="O15" s="79">
        <v>15</v>
      </c>
      <c r="P15" s="75">
        <f t="shared" si="0"/>
        <v>26</v>
      </c>
      <c r="Q15" s="14"/>
      <c r="R15" s="14"/>
      <c r="S15" s="32" t="s">
        <v>56</v>
      </c>
    </row>
    <row r="16" spans="1:19" ht="30.75" customHeight="1">
      <c r="A16" s="21" t="s">
        <v>22</v>
      </c>
      <c r="B16" s="14">
        <v>9</v>
      </c>
      <c r="C16" s="30" t="s">
        <v>90</v>
      </c>
      <c r="D16" s="84" t="s">
        <v>95</v>
      </c>
      <c r="E16" s="85" t="s">
        <v>45</v>
      </c>
      <c r="F16" s="43">
        <v>10</v>
      </c>
      <c r="G16" s="82">
        <v>314</v>
      </c>
      <c r="H16" s="79">
        <v>1</v>
      </c>
      <c r="I16" s="79">
        <v>5</v>
      </c>
      <c r="J16" s="79">
        <v>4</v>
      </c>
      <c r="K16" s="79">
        <v>3</v>
      </c>
      <c r="L16" s="79">
        <v>1</v>
      </c>
      <c r="M16" s="79">
        <v>0</v>
      </c>
      <c r="N16" s="79">
        <v>2</v>
      </c>
      <c r="O16" s="79">
        <v>25</v>
      </c>
      <c r="P16" s="75">
        <f t="shared" si="0"/>
        <v>41</v>
      </c>
      <c r="Q16" s="14"/>
      <c r="R16" s="14"/>
      <c r="S16" s="32" t="s">
        <v>56</v>
      </c>
    </row>
    <row r="17" spans="1:19" ht="30.75" customHeight="1">
      <c r="A17" s="21" t="s">
        <v>22</v>
      </c>
      <c r="B17" s="14">
        <v>10</v>
      </c>
      <c r="C17" s="30" t="s">
        <v>90</v>
      </c>
      <c r="D17" s="84" t="s">
        <v>96</v>
      </c>
      <c r="E17" s="85" t="s">
        <v>45</v>
      </c>
      <c r="F17" s="43">
        <v>10</v>
      </c>
      <c r="G17" s="81">
        <v>331</v>
      </c>
      <c r="H17" s="79">
        <v>1</v>
      </c>
      <c r="I17" s="79">
        <v>4</v>
      </c>
      <c r="J17" s="79">
        <v>8</v>
      </c>
      <c r="K17" s="79">
        <v>2</v>
      </c>
      <c r="L17" s="79">
        <v>1</v>
      </c>
      <c r="M17" s="79">
        <v>0</v>
      </c>
      <c r="N17" s="79">
        <v>4</v>
      </c>
      <c r="O17" s="79">
        <v>25</v>
      </c>
      <c r="P17" s="75">
        <f t="shared" si="0"/>
        <v>45</v>
      </c>
      <c r="Q17" s="14"/>
      <c r="R17" s="14"/>
      <c r="S17" s="32" t="s">
        <v>56</v>
      </c>
    </row>
    <row r="18" spans="1:19" ht="37.5" customHeight="1">
      <c r="A18" s="21" t="s">
        <v>22</v>
      </c>
      <c r="B18" s="14">
        <v>11</v>
      </c>
      <c r="C18" s="30" t="s">
        <v>90</v>
      </c>
      <c r="D18" s="84" t="s">
        <v>97</v>
      </c>
      <c r="E18" s="84" t="s">
        <v>115</v>
      </c>
      <c r="F18" s="14">
        <v>10</v>
      </c>
      <c r="G18" s="78">
        <v>328</v>
      </c>
      <c r="H18" s="79">
        <v>1</v>
      </c>
      <c r="I18" s="79">
        <v>4</v>
      </c>
      <c r="J18" s="79">
        <v>4</v>
      </c>
      <c r="K18" s="79">
        <v>3</v>
      </c>
      <c r="L18" s="79">
        <v>0</v>
      </c>
      <c r="M18" s="79">
        <v>0</v>
      </c>
      <c r="N18" s="79">
        <v>5</v>
      </c>
      <c r="O18" s="79">
        <v>5</v>
      </c>
      <c r="P18" s="75">
        <f t="shared" si="0"/>
        <v>22</v>
      </c>
      <c r="Q18" s="14"/>
      <c r="R18" s="14"/>
      <c r="S18" s="14" t="s">
        <v>112</v>
      </c>
    </row>
    <row r="19" spans="1:19" ht="31.5" customHeight="1">
      <c r="A19" s="21" t="s">
        <v>22</v>
      </c>
      <c r="B19" s="14">
        <v>12</v>
      </c>
      <c r="C19" s="30" t="s">
        <v>90</v>
      </c>
      <c r="D19" s="84" t="s">
        <v>98</v>
      </c>
      <c r="E19" s="84" t="s">
        <v>115</v>
      </c>
      <c r="F19" s="14">
        <v>10</v>
      </c>
      <c r="G19" s="78">
        <v>332</v>
      </c>
      <c r="H19" s="79">
        <v>4</v>
      </c>
      <c r="I19" s="79">
        <v>4</v>
      </c>
      <c r="J19" s="79">
        <v>1</v>
      </c>
      <c r="K19" s="79">
        <v>3</v>
      </c>
      <c r="L19" s="79">
        <v>2</v>
      </c>
      <c r="M19" s="79">
        <v>0</v>
      </c>
      <c r="N19" s="79">
        <v>4</v>
      </c>
      <c r="O19" s="79">
        <v>15</v>
      </c>
      <c r="P19" s="75">
        <f t="shared" si="0"/>
        <v>33</v>
      </c>
      <c r="Q19" s="14"/>
      <c r="R19" s="14"/>
      <c r="S19" s="14" t="s">
        <v>112</v>
      </c>
    </row>
    <row r="20" spans="1:19">
      <c r="G20" s="83"/>
      <c r="H20" s="83"/>
      <c r="I20" s="83"/>
      <c r="J20" s="83"/>
      <c r="K20" s="83"/>
      <c r="L20" s="83"/>
      <c r="M20" s="83"/>
      <c r="N20" s="83"/>
      <c r="O20" s="83"/>
      <c r="P20" s="83"/>
    </row>
    <row r="21" spans="1:19">
      <c r="C21" s="104" t="s">
        <v>120</v>
      </c>
      <c r="D21" s="104"/>
      <c r="E21" s="104"/>
    </row>
    <row r="22" spans="1:19">
      <c r="C22" s="104" t="s">
        <v>121</v>
      </c>
      <c r="D22" s="104"/>
      <c r="E22" s="104"/>
    </row>
    <row r="23" spans="1:19">
      <c r="C23" s="104" t="s">
        <v>46</v>
      </c>
      <c r="D23" s="104"/>
      <c r="E23" s="104"/>
    </row>
    <row r="24" spans="1:19">
      <c r="C24" s="104" t="s">
        <v>40</v>
      </c>
      <c r="D24" s="104"/>
      <c r="E24" s="104"/>
    </row>
    <row r="25" spans="1:19">
      <c r="C25" s="104" t="s">
        <v>109</v>
      </c>
      <c r="D25" s="104"/>
      <c r="E25" s="104"/>
    </row>
    <row r="26" spans="1:19">
      <c r="C26" s="104" t="s">
        <v>110</v>
      </c>
      <c r="D26" s="104"/>
      <c r="E26" s="104"/>
    </row>
  </sheetData>
  <autoFilter ref="A7:S19"/>
  <mergeCells count="6">
    <mergeCell ref="A6:E6"/>
    <mergeCell ref="A1:S1"/>
    <mergeCell ref="A2:D2"/>
    <mergeCell ref="A3:D3"/>
    <mergeCell ref="A4:S4"/>
    <mergeCell ref="A5:S5"/>
  </mergeCells>
  <pageMargins left="0.7" right="0.7" top="0.75" bottom="0.75" header="0.3" footer="0.3"/>
  <pageSetup paperSize="9" scale="7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T26"/>
  <sheetViews>
    <sheetView tabSelected="1" topLeftCell="A13" zoomScale="80" zoomScaleNormal="80" workbookViewId="0">
      <selection activeCell="C21" sqref="C21"/>
    </sheetView>
  </sheetViews>
  <sheetFormatPr defaultRowHeight="15"/>
  <cols>
    <col min="2" max="2" width="7.140625" customWidth="1"/>
    <col min="4" max="4" width="12.85546875" customWidth="1"/>
    <col min="5" max="5" width="16.140625" customWidth="1"/>
    <col min="19" max="19" width="12.7109375" customWidth="1"/>
  </cols>
  <sheetData>
    <row r="1" spans="1:20">
      <c r="A1" s="110" t="s">
        <v>122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</row>
    <row r="2" spans="1:20">
      <c r="A2" s="110"/>
      <c r="B2" s="110"/>
      <c r="C2" s="110"/>
      <c r="D2" s="112"/>
      <c r="E2" s="15"/>
      <c r="F2" s="15"/>
      <c r="G2" s="15"/>
      <c r="H2" s="15" t="s">
        <v>10</v>
      </c>
      <c r="I2" s="19"/>
      <c r="J2" s="15"/>
      <c r="K2" s="19"/>
      <c r="L2" s="15"/>
      <c r="M2" s="15"/>
      <c r="N2" s="19"/>
      <c r="O2" s="15"/>
      <c r="P2" s="19"/>
      <c r="Q2" s="15"/>
      <c r="R2" s="15"/>
      <c r="S2" s="15"/>
    </row>
    <row r="3" spans="1:20">
      <c r="A3" s="110" t="s">
        <v>12</v>
      </c>
      <c r="B3" s="110"/>
      <c r="C3" s="110"/>
      <c r="D3" s="112"/>
      <c r="E3" s="15"/>
      <c r="F3" s="15"/>
      <c r="G3" s="15"/>
      <c r="H3" s="15"/>
      <c r="I3" s="19"/>
      <c r="J3" s="15"/>
      <c r="K3" s="19"/>
      <c r="L3" s="15"/>
      <c r="M3" s="15"/>
      <c r="N3" s="19"/>
      <c r="O3" s="15"/>
      <c r="P3" s="19"/>
      <c r="Q3" s="15"/>
      <c r="R3" s="15"/>
      <c r="S3" s="15"/>
    </row>
    <row r="4" spans="1:20">
      <c r="A4" s="110"/>
      <c r="B4" s="110"/>
      <c r="C4" s="110"/>
      <c r="D4" s="112"/>
      <c r="E4" s="18"/>
      <c r="F4" s="18"/>
      <c r="G4" s="18"/>
      <c r="H4" s="18"/>
      <c r="I4" s="19"/>
      <c r="J4" s="18" t="s">
        <v>10</v>
      </c>
      <c r="K4" s="19"/>
      <c r="L4" s="18"/>
      <c r="M4" s="18"/>
      <c r="N4" s="19"/>
      <c r="O4" s="18"/>
      <c r="P4" s="19"/>
      <c r="Q4" s="18"/>
      <c r="R4" s="18"/>
      <c r="S4" s="18"/>
    </row>
    <row r="5" spans="1:20">
      <c r="A5" s="110" t="s">
        <v>12</v>
      </c>
      <c r="B5" s="110"/>
      <c r="C5" s="110"/>
      <c r="D5" s="112"/>
      <c r="E5" s="18"/>
      <c r="F5" s="18"/>
      <c r="G5" s="18"/>
      <c r="H5" s="18"/>
      <c r="I5" s="19"/>
      <c r="J5" s="18"/>
      <c r="K5" s="19"/>
      <c r="L5" s="18"/>
      <c r="M5" s="18"/>
      <c r="N5" s="19"/>
      <c r="O5" s="18"/>
      <c r="P5" s="19"/>
      <c r="Q5" s="18"/>
      <c r="R5" s="18"/>
      <c r="S5" s="18"/>
    </row>
    <row r="6" spans="1:20" ht="15" customHeight="1">
      <c r="A6" s="110" t="s">
        <v>126</v>
      </c>
      <c r="B6" s="110"/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0"/>
      <c r="S6" s="110"/>
    </row>
    <row r="7" spans="1:20" ht="15" customHeight="1">
      <c r="A7" s="110" t="s">
        <v>127</v>
      </c>
      <c r="B7" s="110"/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0"/>
      <c r="R7" s="110"/>
      <c r="S7" s="110"/>
    </row>
    <row r="8" spans="1:20">
      <c r="A8" s="111"/>
      <c r="B8" s="111"/>
      <c r="C8" s="111"/>
      <c r="D8" s="111"/>
      <c r="E8" s="111"/>
      <c r="F8" s="17"/>
      <c r="G8" s="17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</row>
    <row r="9" spans="1:20" ht="84.75" customHeight="1">
      <c r="A9" s="10" t="s">
        <v>0</v>
      </c>
      <c r="B9" s="10" t="s">
        <v>1</v>
      </c>
      <c r="C9" s="10" t="s">
        <v>9</v>
      </c>
      <c r="D9" s="10" t="s">
        <v>2</v>
      </c>
      <c r="E9" s="10" t="s">
        <v>3</v>
      </c>
      <c r="F9" s="10" t="s">
        <v>4</v>
      </c>
      <c r="G9" s="10" t="s">
        <v>13</v>
      </c>
      <c r="H9" s="7">
        <v>1</v>
      </c>
      <c r="I9" s="7">
        <v>2</v>
      </c>
      <c r="J9" s="7">
        <v>3</v>
      </c>
      <c r="K9" s="7">
        <v>4</v>
      </c>
      <c r="L9" s="7">
        <v>5</v>
      </c>
      <c r="M9" s="7">
        <v>6</v>
      </c>
      <c r="N9" s="7">
        <v>7</v>
      </c>
      <c r="O9" s="7" t="s">
        <v>111</v>
      </c>
      <c r="P9" s="7" t="s">
        <v>5</v>
      </c>
      <c r="Q9" s="7" t="s">
        <v>6</v>
      </c>
      <c r="R9" s="7" t="s">
        <v>7</v>
      </c>
      <c r="S9" s="7" t="s">
        <v>8</v>
      </c>
    </row>
    <row r="10" spans="1:20" ht="33" customHeight="1">
      <c r="A10" s="30" t="s">
        <v>22</v>
      </c>
      <c r="B10" s="30">
        <v>1</v>
      </c>
      <c r="C10" s="94" t="s">
        <v>14</v>
      </c>
      <c r="D10" s="32" t="s">
        <v>16</v>
      </c>
      <c r="E10" s="32" t="s">
        <v>15</v>
      </c>
      <c r="F10" s="30">
        <v>11</v>
      </c>
      <c r="G10" s="94">
        <v>316</v>
      </c>
      <c r="H10" s="40">
        <v>3</v>
      </c>
      <c r="I10" s="40">
        <v>6</v>
      </c>
      <c r="J10" s="40">
        <v>3</v>
      </c>
      <c r="K10" s="40">
        <v>3</v>
      </c>
      <c r="L10" s="40">
        <v>3</v>
      </c>
      <c r="M10" s="40">
        <v>11</v>
      </c>
      <c r="N10" s="40">
        <v>8</v>
      </c>
      <c r="O10" s="40">
        <v>5</v>
      </c>
      <c r="P10" s="96">
        <f t="shared" ref="P10:P20" si="0">SUM(H10:O10)</f>
        <v>42</v>
      </c>
      <c r="Q10" s="30"/>
      <c r="R10" s="30"/>
      <c r="S10" s="32" t="s">
        <v>17</v>
      </c>
    </row>
    <row r="11" spans="1:20" ht="36" customHeight="1">
      <c r="A11" s="30" t="s">
        <v>22</v>
      </c>
      <c r="B11" s="31">
        <v>2</v>
      </c>
      <c r="C11" s="94" t="s">
        <v>14</v>
      </c>
      <c r="D11" s="32" t="s">
        <v>23</v>
      </c>
      <c r="E11" s="32" t="s">
        <v>15</v>
      </c>
      <c r="F11" s="31">
        <v>11</v>
      </c>
      <c r="G11" s="88">
        <v>315</v>
      </c>
      <c r="H11" s="40">
        <v>5</v>
      </c>
      <c r="I11" s="40">
        <v>5</v>
      </c>
      <c r="J11" s="40">
        <v>2</v>
      </c>
      <c r="K11" s="40">
        <v>3</v>
      </c>
      <c r="L11" s="40">
        <v>3</v>
      </c>
      <c r="M11" s="40">
        <v>12</v>
      </c>
      <c r="N11" s="40">
        <v>5</v>
      </c>
      <c r="O11" s="40">
        <v>25</v>
      </c>
      <c r="P11" s="96">
        <f t="shared" si="0"/>
        <v>60</v>
      </c>
      <c r="Q11" s="97"/>
      <c r="R11" s="97"/>
      <c r="S11" s="32" t="s">
        <v>17</v>
      </c>
    </row>
    <row r="12" spans="1:20" ht="34.5" customHeight="1">
      <c r="A12" s="30" t="s">
        <v>22</v>
      </c>
      <c r="B12" s="35">
        <v>3</v>
      </c>
      <c r="C12" s="94" t="s">
        <v>14</v>
      </c>
      <c r="D12" s="32" t="s">
        <v>19</v>
      </c>
      <c r="E12" s="32" t="s">
        <v>15</v>
      </c>
      <c r="F12" s="35">
        <v>11</v>
      </c>
      <c r="G12" s="95">
        <v>330</v>
      </c>
      <c r="H12" s="99">
        <v>5</v>
      </c>
      <c r="I12" s="99">
        <v>6</v>
      </c>
      <c r="J12" s="99">
        <v>0</v>
      </c>
      <c r="K12" s="99">
        <v>6</v>
      </c>
      <c r="L12" s="99">
        <v>3</v>
      </c>
      <c r="M12" s="99">
        <v>13</v>
      </c>
      <c r="N12" s="99">
        <v>10</v>
      </c>
      <c r="O12" s="99">
        <v>22</v>
      </c>
      <c r="P12" s="101">
        <f t="shared" si="0"/>
        <v>65</v>
      </c>
      <c r="Q12" s="100" t="s">
        <v>125</v>
      </c>
      <c r="R12" s="97">
        <v>2</v>
      </c>
      <c r="S12" s="32" t="s">
        <v>18</v>
      </c>
    </row>
    <row r="13" spans="1:20" ht="33.75" customHeight="1">
      <c r="A13" s="32" t="s">
        <v>22</v>
      </c>
      <c r="B13" s="32">
        <v>4</v>
      </c>
      <c r="C13" s="95" t="s">
        <v>14</v>
      </c>
      <c r="D13" s="32" t="s">
        <v>20</v>
      </c>
      <c r="E13" s="32" t="s">
        <v>15</v>
      </c>
      <c r="F13" s="32">
        <v>11</v>
      </c>
      <c r="G13" s="95">
        <v>313</v>
      </c>
      <c r="H13" s="100">
        <v>5</v>
      </c>
      <c r="I13" s="100">
        <v>6</v>
      </c>
      <c r="J13" s="100">
        <v>1</v>
      </c>
      <c r="K13" s="100">
        <v>3</v>
      </c>
      <c r="L13" s="100">
        <v>3</v>
      </c>
      <c r="M13" s="100">
        <v>13</v>
      </c>
      <c r="N13" s="100">
        <v>5</v>
      </c>
      <c r="O13" s="100">
        <v>20</v>
      </c>
      <c r="P13" s="101">
        <f t="shared" si="0"/>
        <v>56</v>
      </c>
      <c r="Q13" s="99"/>
      <c r="R13" s="35"/>
      <c r="S13" s="32" t="s">
        <v>18</v>
      </c>
    </row>
    <row r="14" spans="1:20" ht="34.5" customHeight="1">
      <c r="A14" s="32" t="s">
        <v>22</v>
      </c>
      <c r="B14" s="32">
        <v>5</v>
      </c>
      <c r="C14" s="95" t="s">
        <v>14</v>
      </c>
      <c r="D14" s="32" t="s">
        <v>24</v>
      </c>
      <c r="E14" s="32" t="s">
        <v>15</v>
      </c>
      <c r="F14" s="32">
        <v>11</v>
      </c>
      <c r="G14" s="95">
        <v>319</v>
      </c>
      <c r="H14" s="100">
        <v>5</v>
      </c>
      <c r="I14" s="100">
        <v>4</v>
      </c>
      <c r="J14" s="100">
        <v>1</v>
      </c>
      <c r="K14" s="100">
        <v>0</v>
      </c>
      <c r="L14" s="100">
        <v>0</v>
      </c>
      <c r="M14" s="100">
        <v>10</v>
      </c>
      <c r="N14" s="100">
        <v>0</v>
      </c>
      <c r="O14" s="100">
        <v>22</v>
      </c>
      <c r="P14" s="101">
        <f t="shared" si="0"/>
        <v>42</v>
      </c>
      <c r="Q14" s="99"/>
      <c r="R14" s="35"/>
      <c r="S14" s="32" t="s">
        <v>18</v>
      </c>
    </row>
    <row r="15" spans="1:20" ht="28.5" customHeight="1">
      <c r="A15" s="30" t="s">
        <v>37</v>
      </c>
      <c r="B15" s="31">
        <v>6</v>
      </c>
      <c r="C15" s="94" t="s">
        <v>90</v>
      </c>
      <c r="D15" s="32" t="s">
        <v>99</v>
      </c>
      <c r="E15" s="32" t="s">
        <v>43</v>
      </c>
      <c r="F15" s="31">
        <v>11</v>
      </c>
      <c r="G15" s="88">
        <v>310</v>
      </c>
      <c r="H15" s="100">
        <v>1</v>
      </c>
      <c r="I15" s="100">
        <v>4</v>
      </c>
      <c r="J15" s="100">
        <v>2</v>
      </c>
      <c r="K15" s="100">
        <v>0</v>
      </c>
      <c r="L15" s="100">
        <v>0</v>
      </c>
      <c r="M15" s="100">
        <v>13</v>
      </c>
      <c r="N15" s="100">
        <v>0</v>
      </c>
      <c r="O15" s="100">
        <v>30</v>
      </c>
      <c r="P15" s="101">
        <f t="shared" si="0"/>
        <v>50</v>
      </c>
      <c r="Q15" s="99"/>
      <c r="R15" s="35"/>
      <c r="S15" s="32" t="s">
        <v>100</v>
      </c>
      <c r="T15" s="98"/>
    </row>
    <row r="16" spans="1:20" ht="22.5">
      <c r="A16" s="30" t="s">
        <v>37</v>
      </c>
      <c r="B16" s="31">
        <v>7</v>
      </c>
      <c r="C16" s="94" t="s">
        <v>90</v>
      </c>
      <c r="D16" s="33" t="s">
        <v>101</v>
      </c>
      <c r="E16" s="32" t="s">
        <v>43</v>
      </c>
      <c r="F16" s="35">
        <v>11</v>
      </c>
      <c r="G16" s="94">
        <v>324</v>
      </c>
      <c r="H16" s="100">
        <v>2</v>
      </c>
      <c r="I16" s="100">
        <v>5</v>
      </c>
      <c r="J16" s="100">
        <v>0</v>
      </c>
      <c r="K16" s="100">
        <v>0</v>
      </c>
      <c r="L16" s="100">
        <v>3</v>
      </c>
      <c r="M16" s="100">
        <v>9</v>
      </c>
      <c r="N16" s="100">
        <v>0</v>
      </c>
      <c r="O16" s="100">
        <v>0</v>
      </c>
      <c r="P16" s="101">
        <f t="shared" si="0"/>
        <v>19</v>
      </c>
      <c r="Q16" s="99"/>
      <c r="R16" s="35"/>
      <c r="S16" s="32" t="s">
        <v>100</v>
      </c>
      <c r="T16" s="98"/>
    </row>
    <row r="17" spans="1:20" ht="33.75">
      <c r="A17" s="30" t="s">
        <v>37</v>
      </c>
      <c r="B17" s="31">
        <v>8</v>
      </c>
      <c r="C17" s="94" t="s">
        <v>90</v>
      </c>
      <c r="D17" s="38" t="s">
        <v>102</v>
      </c>
      <c r="E17" s="38" t="s">
        <v>43</v>
      </c>
      <c r="F17" s="38">
        <v>11</v>
      </c>
      <c r="G17" s="102">
        <v>322</v>
      </c>
      <c r="H17" s="100">
        <v>1</v>
      </c>
      <c r="I17" s="100">
        <v>5</v>
      </c>
      <c r="J17" s="100">
        <v>0</v>
      </c>
      <c r="K17" s="100">
        <v>0</v>
      </c>
      <c r="L17" s="100">
        <v>0</v>
      </c>
      <c r="M17" s="100">
        <v>11</v>
      </c>
      <c r="N17" s="100">
        <v>0</v>
      </c>
      <c r="O17" s="100">
        <v>22</v>
      </c>
      <c r="P17" s="101">
        <f t="shared" si="0"/>
        <v>39</v>
      </c>
      <c r="Q17" s="99"/>
      <c r="R17" s="35"/>
      <c r="S17" s="32" t="s">
        <v>100</v>
      </c>
      <c r="T17" s="98"/>
    </row>
    <row r="18" spans="1:20" ht="38.25" customHeight="1">
      <c r="A18" s="30" t="s">
        <v>37</v>
      </c>
      <c r="B18" s="31">
        <v>9</v>
      </c>
      <c r="C18" s="94" t="s">
        <v>90</v>
      </c>
      <c r="D18" s="32" t="s">
        <v>103</v>
      </c>
      <c r="E18" s="32" t="s">
        <v>45</v>
      </c>
      <c r="F18" s="32">
        <v>11</v>
      </c>
      <c r="G18" s="94">
        <v>325</v>
      </c>
      <c r="H18" s="100">
        <v>2</v>
      </c>
      <c r="I18" s="100">
        <v>7</v>
      </c>
      <c r="J18" s="100">
        <v>1</v>
      </c>
      <c r="K18" s="100">
        <v>0</v>
      </c>
      <c r="L18" s="100">
        <v>3</v>
      </c>
      <c r="M18" s="100">
        <v>13</v>
      </c>
      <c r="N18" s="100">
        <v>5</v>
      </c>
      <c r="O18" s="100">
        <v>30</v>
      </c>
      <c r="P18" s="101">
        <f t="shared" si="0"/>
        <v>61</v>
      </c>
      <c r="Q18" s="91" t="s">
        <v>125</v>
      </c>
      <c r="R18" s="108">
        <v>3</v>
      </c>
      <c r="S18" s="32" t="s">
        <v>57</v>
      </c>
      <c r="T18" s="98"/>
    </row>
    <row r="19" spans="1:20" ht="33" customHeight="1">
      <c r="A19" s="30" t="s">
        <v>37</v>
      </c>
      <c r="B19" s="31">
        <v>10</v>
      </c>
      <c r="C19" s="94" t="s">
        <v>90</v>
      </c>
      <c r="D19" s="32" t="s">
        <v>104</v>
      </c>
      <c r="E19" s="32" t="s">
        <v>45</v>
      </c>
      <c r="F19" s="32">
        <v>11</v>
      </c>
      <c r="G19" s="103">
        <v>327</v>
      </c>
      <c r="H19" s="100">
        <v>3</v>
      </c>
      <c r="I19" s="100">
        <v>4</v>
      </c>
      <c r="J19" s="100">
        <v>1</v>
      </c>
      <c r="K19" s="100">
        <v>0</v>
      </c>
      <c r="L19" s="100">
        <v>3</v>
      </c>
      <c r="M19" s="100">
        <v>13</v>
      </c>
      <c r="N19" s="100">
        <v>9</v>
      </c>
      <c r="O19" s="100">
        <v>30</v>
      </c>
      <c r="P19" s="101">
        <f t="shared" si="0"/>
        <v>63</v>
      </c>
      <c r="Q19" s="91" t="s">
        <v>125</v>
      </c>
      <c r="R19" s="108">
        <v>3</v>
      </c>
      <c r="S19" s="32" t="s">
        <v>57</v>
      </c>
      <c r="T19" s="98"/>
    </row>
    <row r="20" spans="1:20" ht="30.75" customHeight="1">
      <c r="A20" s="30" t="s">
        <v>37</v>
      </c>
      <c r="B20" s="31">
        <v>11</v>
      </c>
      <c r="C20" s="94" t="s">
        <v>90</v>
      </c>
      <c r="D20" s="38" t="s">
        <v>105</v>
      </c>
      <c r="E20" s="32" t="s">
        <v>106</v>
      </c>
      <c r="F20" s="32">
        <v>11</v>
      </c>
      <c r="G20" s="95">
        <v>317</v>
      </c>
      <c r="H20" s="100">
        <v>5</v>
      </c>
      <c r="I20" s="100">
        <v>6</v>
      </c>
      <c r="J20" s="100">
        <v>1</v>
      </c>
      <c r="K20" s="100">
        <v>9</v>
      </c>
      <c r="L20" s="100">
        <v>3</v>
      </c>
      <c r="M20" s="100">
        <v>14</v>
      </c>
      <c r="N20" s="100">
        <v>10</v>
      </c>
      <c r="O20" s="100">
        <v>25</v>
      </c>
      <c r="P20" s="101">
        <f t="shared" si="0"/>
        <v>73</v>
      </c>
      <c r="Q20" s="91" t="s">
        <v>124</v>
      </c>
      <c r="R20" s="108">
        <v>1</v>
      </c>
      <c r="S20" s="32" t="s">
        <v>107</v>
      </c>
      <c r="T20" s="98"/>
    </row>
    <row r="21" spans="1:20">
      <c r="D21" s="104" t="s">
        <v>120</v>
      </c>
      <c r="E21" s="104"/>
      <c r="F21" s="104"/>
      <c r="G21" s="98"/>
    </row>
    <row r="22" spans="1:20">
      <c r="D22" s="104" t="s">
        <v>121</v>
      </c>
      <c r="E22" s="104"/>
      <c r="F22" s="104"/>
      <c r="G22" s="98"/>
    </row>
    <row r="23" spans="1:20">
      <c r="D23" s="104" t="s">
        <v>46</v>
      </c>
      <c r="E23" s="104"/>
      <c r="F23" s="104"/>
      <c r="G23" s="98"/>
    </row>
    <row r="24" spans="1:20">
      <c r="D24" s="104" t="s">
        <v>40</v>
      </c>
      <c r="E24" s="104"/>
      <c r="F24" s="104"/>
      <c r="G24" s="98"/>
    </row>
    <row r="25" spans="1:20">
      <c r="D25" s="104" t="s">
        <v>109</v>
      </c>
      <c r="E25" s="104"/>
      <c r="F25" s="104"/>
      <c r="G25" s="98"/>
    </row>
    <row r="26" spans="1:20">
      <c r="D26" s="104" t="s">
        <v>110</v>
      </c>
      <c r="E26" s="104"/>
      <c r="F26" s="104"/>
      <c r="G26" s="98"/>
    </row>
  </sheetData>
  <autoFilter ref="A9:S20"/>
  <mergeCells count="8">
    <mergeCell ref="A5:D5"/>
    <mergeCell ref="A6:S6"/>
    <mergeCell ref="A7:S7"/>
    <mergeCell ref="A8:E8"/>
    <mergeCell ref="A1:S1"/>
    <mergeCell ref="A2:D2"/>
    <mergeCell ref="A3:D3"/>
    <mergeCell ref="A4:D4"/>
  </mergeCells>
  <pageMargins left="0.7" right="0.7" top="0.75" bottom="0.75" header="0.3" footer="0.3"/>
  <pageSetup paperSize="9"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 класс</vt:lpstr>
      <vt:lpstr>8 класс</vt:lpstr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2017-12-21T10:58:37Z</dcterms:modified>
</cp:coreProperties>
</file>