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activeTab="2"/>
  </bookViews>
  <sheets>
    <sheet name="9 класс" sheetId="5" r:id="rId1"/>
    <sheet name="10 класс" sheetId="6" r:id="rId2"/>
    <sheet name="11 класс" sheetId="7" r:id="rId3"/>
  </sheets>
  <definedNames>
    <definedName name="_xlnm._FilterDatabase" localSheetId="1" hidden="1">'10 класс'!$A$7:$P$16</definedName>
    <definedName name="_xlnm._FilterDatabase" localSheetId="2" hidden="1">'11 класс'!$C$7:$P$31</definedName>
    <definedName name="_xlnm._FilterDatabase" localSheetId="0" hidden="1">'9 класс'!$A$7:$P$26</definedName>
  </definedNames>
  <calcPr calcId="124519"/>
</workbook>
</file>

<file path=xl/calcChain.xml><?xml version="1.0" encoding="utf-8"?>
<calcChain xmlns="http://schemas.openxmlformats.org/spreadsheetml/2006/main">
  <c r="M14" i="7"/>
  <c r="M15"/>
  <c r="M13"/>
  <c r="M25"/>
  <c r="M31"/>
  <c r="M21"/>
  <c r="M22"/>
  <c r="M19"/>
  <c r="M27"/>
  <c r="M28"/>
  <c r="M18" i="5"/>
  <c r="M13"/>
  <c r="M9"/>
  <c r="M10"/>
  <c r="M22"/>
  <c r="M16"/>
  <c r="M8"/>
  <c r="M11"/>
  <c r="M12"/>
  <c r="M15"/>
  <c r="M25"/>
  <c r="M20"/>
  <c r="M23"/>
  <c r="M24"/>
  <c r="M17"/>
  <c r="M19"/>
  <c r="M14"/>
  <c r="M26"/>
  <c r="M16" i="7"/>
  <c r="M23"/>
  <c r="M10"/>
  <c r="M11"/>
  <c r="M24"/>
  <c r="M9"/>
  <c r="M29"/>
  <c r="M26"/>
  <c r="M8"/>
  <c r="M18"/>
  <c r="M20"/>
  <c r="M17"/>
  <c r="M12" i="6"/>
  <c r="M15"/>
  <c r="M13"/>
  <c r="M14"/>
  <c r="M10"/>
  <c r="M16"/>
  <c r="M8"/>
  <c r="M11"/>
  <c r="M9"/>
</calcChain>
</file>

<file path=xl/sharedStrings.xml><?xml version="1.0" encoding="utf-8"?>
<sst xmlns="http://schemas.openxmlformats.org/spreadsheetml/2006/main" count="343" uniqueCount="111">
  <si>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</si>
  <si>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</si>
  <si>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</si>
  <si>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</si>
  <si>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</si>
  <si>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</si>
  <si>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</si>
  <si>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</si>
  <si>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</si>
  <si>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</si>
  <si>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</si>
  <si>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</si>
  <si>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</si>
  <si>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Право</t>
  </si>
  <si>
    <t xml:space="preserve"> Право</t>
  </si>
  <si>
    <t>Всего</t>
  </si>
  <si>
    <t>Апелляция</t>
  </si>
  <si>
    <t>Гамаюнова Елена Михайловна</t>
  </si>
  <si>
    <t>МБОУ "СОШ №1 г. Петровска"</t>
  </si>
  <si>
    <t>Гулин Александр Иванович</t>
  </si>
  <si>
    <t>Пихтильков Иван Леонидович</t>
  </si>
  <si>
    <t>Панферова Дарья Сергеевна</t>
  </si>
  <si>
    <t>Шмыров Илья Александрович</t>
  </si>
  <si>
    <t>Штырова Мария Игоревна</t>
  </si>
  <si>
    <t>Панкина А.А.</t>
  </si>
  <si>
    <t>МБОУСОШ №3</t>
  </si>
  <si>
    <t>Маркина Л.И.</t>
  </si>
  <si>
    <t>Колесникова Ксения Васильевна</t>
  </si>
  <si>
    <t>Багуй Мария Александровна</t>
  </si>
  <si>
    <t>Полеонов Роман Антонович</t>
  </si>
  <si>
    <t>Гусева Ольга Васильевна</t>
  </si>
  <si>
    <t>Венедиктов Ю.П.</t>
  </si>
  <si>
    <t>Карпова Маргарита Алексеевна</t>
  </si>
  <si>
    <t>Гаврилова Анжелика Сергеевна</t>
  </si>
  <si>
    <t>Майорова Дарья Викторовна</t>
  </si>
  <si>
    <t>Иванов Егор Олегович</t>
  </si>
  <si>
    <t>Цаплина Татьяна Николаевна</t>
  </si>
  <si>
    <t>Кликушина Дарья Романовна</t>
  </si>
  <si>
    <t>Афанасьева Валентина Александровна</t>
  </si>
  <si>
    <t>Винокурова Дарья Владимировна</t>
  </si>
  <si>
    <t>Семенов Илья Александрович</t>
  </si>
  <si>
    <t>Тиунчик Артем Александрович</t>
  </si>
  <si>
    <t>Панчук Елена Владимировна</t>
  </si>
  <si>
    <t>МБОУ "СОШ № 8 г. Петровска"</t>
  </si>
  <si>
    <t>Корсакова Дарья Сергеевна</t>
  </si>
  <si>
    <t>Горина Анастасия Александровна</t>
  </si>
  <si>
    <t xml:space="preserve"> Иванова Анастасия Александровна</t>
  </si>
  <si>
    <t>Кочегарова Анастасия Владимировна</t>
  </si>
  <si>
    <t>Лихачева Снежана Евгеньевна</t>
  </si>
  <si>
    <t>Бушунц Кристина Семеновна</t>
  </si>
  <si>
    <t>Коноплянникова Ирина Владимировна</t>
  </si>
  <si>
    <t>Наталькин Сергей Александрович</t>
  </si>
  <si>
    <t>МБОУ "ООШ с.Оркино"</t>
  </si>
  <si>
    <t>Фадейкина Полина Викторовна</t>
  </si>
  <si>
    <t>Глезова Арина Дмитриевна</t>
  </si>
  <si>
    <t>МБОУ ООШ№5</t>
  </si>
  <si>
    <t>Ким Виктория Романовна</t>
  </si>
  <si>
    <t>Абрамейцев Артем Назимович</t>
  </si>
  <si>
    <t>Линькова Ольга Александровна</t>
  </si>
  <si>
    <t>Рязанова Елена Алексеевна</t>
  </si>
  <si>
    <t>ГБОУ СО «Санаторная школа-интернат г. Петровска»</t>
  </si>
  <si>
    <t>9А</t>
  </si>
  <si>
    <t>Стальнова Валерия Денисовна</t>
  </si>
  <si>
    <t>Осиновская Кристина Сергеевна</t>
  </si>
  <si>
    <t>Хрипунов Иван Сергеевич</t>
  </si>
  <si>
    <t>Стахеева Анастасия Сергеевна</t>
  </si>
  <si>
    <t>Баранова Вероника Владимировна</t>
  </si>
  <si>
    <t>Елистратова  Елизавета Сергеевна</t>
  </si>
  <si>
    <t>Зайкина Лидия Геннадьевна</t>
  </si>
  <si>
    <t>Царев Кирилл Владимирович</t>
  </si>
  <si>
    <t>Плеханова Алина Александровна</t>
  </si>
  <si>
    <t>Якимова Дарья Евгеньевна</t>
  </si>
  <si>
    <t>Сараев Дмитрий Игорьевич</t>
  </si>
  <si>
    <t>Щербакова Ирина Вячеславовна</t>
  </si>
  <si>
    <t>Рыжов Андрей Александрович</t>
  </si>
  <si>
    <t>Котлов Даниил Игорьевич</t>
  </si>
  <si>
    <t>Захарченко Дарья Дмитриевна</t>
  </si>
  <si>
    <t>Согомонян Артем Каренович</t>
  </si>
  <si>
    <t>Цеклов Максим Вадимович</t>
  </si>
  <si>
    <t>Курманов Рафаиль Шамильевич</t>
  </si>
  <si>
    <t>Нагин Владислав Дмитриевич</t>
  </si>
  <si>
    <t>Лаврентьев Матвей Алексеевич</t>
  </si>
  <si>
    <t>Сиднева Валерия Андреевна</t>
  </si>
  <si>
    <t xml:space="preserve"> не явился</t>
  </si>
  <si>
    <t>не явилась</t>
  </si>
  <si>
    <t>Юмаева Зоя Ильясовна</t>
  </si>
  <si>
    <t xml:space="preserve">            Маркина Людмила Ивановна</t>
  </si>
  <si>
    <t xml:space="preserve">            Григорьева Ольга Васильевна  (по согласованию)</t>
  </si>
  <si>
    <t xml:space="preserve"> Винедиктов Юрий Петрович</t>
  </si>
  <si>
    <r>
      <rPr>
        <b/>
        <sz val="11"/>
        <color indexed="8"/>
        <rFont val="Times New Roman"/>
        <family val="1"/>
        <charset val="204"/>
      </rPr>
      <t>Председатель</t>
    </r>
    <r>
      <rPr>
        <sz val="11"/>
        <color indexed="8"/>
        <rFont val="Times New Roman"/>
        <family val="1"/>
        <charset val="204"/>
      </rPr>
      <t>:  Щербакова Ирина Вячеславовна</t>
    </r>
  </si>
  <si>
    <r>
      <rPr>
        <b/>
        <sz val="11"/>
        <color indexed="8"/>
        <rFont val="Times New Roman"/>
        <family val="1"/>
        <charset val="204"/>
      </rPr>
      <t>Члены</t>
    </r>
    <r>
      <rPr>
        <sz val="11"/>
        <color indexed="8"/>
        <rFont val="Times New Roman"/>
        <family val="1"/>
        <charset val="204"/>
      </rPr>
      <t>:  Заварзина Ирина Дмитриевна</t>
    </r>
  </si>
  <si>
    <t xml:space="preserve">                          Маркина Людмила Ивановна</t>
  </si>
  <si>
    <t xml:space="preserve">                          Григорьева Ольга Васильевна  (по согласованию)</t>
  </si>
  <si>
    <t xml:space="preserve">                          Винедиктов Юрий Петрович</t>
  </si>
  <si>
    <t>Винедиктов Юрий Петрович</t>
  </si>
  <si>
    <t>Юмаева З.И.</t>
  </si>
  <si>
    <r>
      <rPr>
        <b/>
        <sz val="8"/>
        <color indexed="8"/>
        <rFont val="Times New Roman"/>
        <family val="1"/>
        <charset val="204"/>
      </rPr>
      <t>Председатель</t>
    </r>
    <r>
      <rPr>
        <sz val="8"/>
        <color indexed="8"/>
        <rFont val="Times New Roman"/>
        <family val="1"/>
        <charset val="204"/>
      </rPr>
      <t>:  Щербакова Ирина Вячеславовна</t>
    </r>
  </si>
  <si>
    <r>
      <rPr>
        <b/>
        <sz val="8"/>
        <color indexed="8"/>
        <rFont val="Times New Roman"/>
        <family val="1"/>
        <charset val="204"/>
      </rPr>
      <t>Члены</t>
    </r>
    <r>
      <rPr>
        <sz val="8"/>
        <color indexed="8"/>
        <rFont val="Times New Roman"/>
        <family val="1"/>
        <charset val="204"/>
      </rPr>
      <t>:  Заварзина Ирина Дмитриевна</t>
    </r>
  </si>
  <si>
    <t>Юмаева З. И.</t>
  </si>
  <si>
    <r>
      <rPr>
        <b/>
        <sz val="8"/>
        <color indexed="8"/>
        <rFont val="Times New Roman"/>
        <family val="1"/>
        <charset val="204"/>
      </rPr>
      <t xml:space="preserve">             Председатель</t>
    </r>
    <r>
      <rPr>
        <sz val="8"/>
        <color indexed="8"/>
        <rFont val="Times New Roman"/>
        <family val="1"/>
        <charset val="204"/>
      </rPr>
      <t>:  Щербакова Ирина Вячеславовна</t>
    </r>
  </si>
  <si>
    <r>
      <rPr>
        <b/>
        <sz val="8"/>
        <color indexed="8"/>
        <rFont val="Times New Roman"/>
        <family val="1"/>
        <charset val="204"/>
      </rPr>
      <t xml:space="preserve">            Члены</t>
    </r>
    <r>
      <rPr>
        <sz val="8"/>
        <color indexed="8"/>
        <rFont val="Times New Roman"/>
        <family val="1"/>
        <charset val="204"/>
      </rPr>
      <t>:  Заварзина Ирина Дмитриевна</t>
    </r>
  </si>
  <si>
    <t>Теплов Максим Владимирович</t>
  </si>
  <si>
    <t>МБОУ "СОШ № 1 г. Петровска"</t>
  </si>
  <si>
    <t>призер</t>
  </si>
  <si>
    <t>МБОУ СОШ № 3 г. Петровска</t>
  </si>
  <si>
    <t>победитель</t>
  </si>
  <si>
    <t>Протокол заседания жюри муниципального этапа всероссийской олимпиады школьников по праву ПЕТРОВКИЙ от 5.12.2017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</si>
  <si>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</si>
  <si>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</si>
  <si>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муницпального этапа всероссийской олимпиады школьников по праву ПЕТРОВКИЙ от 5.12.2017 года</t>
  </si>
  <si>
    <t>Повестка: утверждение результатов  муниципальногоо этапа всероссийской олимпиады года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</si>
</sst>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3" fillId="0" borderId="0" xfId="1" applyFont="1" applyFill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5" borderId="6" xfId="0" applyNumberFormat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0" fontId="14" fillId="6" borderId="8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center" vertical="top" wrapText="1"/>
    </xf>
    <xf numFmtId="0" fontId="1" fillId="0" borderId="6" xfId="1" applyBorder="1"/>
    <xf numFmtId="0" fontId="15" fillId="5" borderId="6" xfId="0" applyFont="1" applyFill="1" applyBorder="1" applyAlignment="1">
      <alignment horizontal="left" vertical="top" wrapText="1"/>
    </xf>
    <xf numFmtId="0" fontId="18" fillId="0" borderId="6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16" fillId="7" borderId="10" xfId="0" applyFont="1" applyFill="1" applyBorder="1" applyAlignment="1">
      <alignment horizontal="center" vertical="top" wrapText="1"/>
    </xf>
    <xf numFmtId="0" fontId="16" fillId="7" borderId="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center" vertical="top" wrapText="1"/>
    </xf>
    <xf numFmtId="0" fontId="19" fillId="0" borderId="6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23" fillId="0" borderId="6" xfId="0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26</xdr:row>
      <xdr:rowOff>9527</xdr:rowOff>
    </xdr:from>
    <xdr:to>
      <xdr:col>4</xdr:col>
      <xdr:colOff>1200150</xdr:colOff>
      <xdr:row>32</xdr:row>
      <xdr:rowOff>171452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152525" y="7048503"/>
          <a:ext cx="1304925" cy="36099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4</xdr:col>
      <xdr:colOff>1009649</xdr:colOff>
      <xdr:row>22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152524" y="5124451"/>
          <a:ext cx="1304925" cy="36099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</xdr:rowOff>
    </xdr:from>
    <xdr:to>
      <xdr:col>4</xdr:col>
      <xdr:colOff>180974</xdr:colOff>
      <xdr:row>37</xdr:row>
      <xdr:rowOff>180976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590674" y="9124952"/>
          <a:ext cx="1304925" cy="4486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opLeftCell="A22" workbookViewId="0">
      <selection activeCell="H32" sqref="H32"/>
    </sheetView>
  </sheetViews>
  <sheetFormatPr defaultColWidth="8.7109375" defaultRowHeight="15"/>
  <cols>
    <col min="1" max="1" width="7.7109375" style="1" customWidth="1"/>
    <col min="2" max="2" width="3.28515625" style="1" customWidth="1"/>
    <col min="3" max="3" width="10.7109375" style="1" customWidth="1"/>
    <col min="4" max="4" width="14.42578125" style="1" customWidth="1"/>
    <col min="5" max="5" width="18.5703125" style="1" customWidth="1"/>
    <col min="6" max="6" width="5.85546875" style="1" customWidth="1"/>
    <col min="7" max="7" width="9" style="1" customWidth="1"/>
    <col min="8" max="8" width="4.5703125" style="1" customWidth="1"/>
    <col min="9" max="9" width="4.7109375" style="1" customWidth="1"/>
    <col min="10" max="12" width="4.28515625" style="1" customWidth="1"/>
    <col min="13" max="13" width="13.140625" style="1" customWidth="1"/>
    <col min="14" max="17" width="8.7109375" style="1"/>
    <col min="18" max="18" width="14.7109375" style="1" customWidth="1"/>
    <col min="19" max="16384" width="8.7109375" style="1"/>
  </cols>
  <sheetData>
    <row r="1" spans="1:19" ht="15" customHeight="1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9" ht="15" customHeight="1">
      <c r="A2" s="97"/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15" customHeight="1">
      <c r="A3" s="97" t="s">
        <v>0</v>
      </c>
      <c r="B3" s="97"/>
      <c r="C3" s="97"/>
      <c r="D3" s="9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 ht="15" customHeight="1">
      <c r="A4" s="97" t="s">
        <v>107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9" ht="15" customHeight="1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9" ht="15" customHeight="1">
      <c r="A6" s="96"/>
      <c r="B6" s="96"/>
      <c r="C6" s="96"/>
      <c r="D6" s="96"/>
      <c r="E6" s="96"/>
      <c r="F6" s="35"/>
      <c r="G6" s="35"/>
      <c r="H6" s="35"/>
      <c r="I6" s="35"/>
      <c r="J6" s="35"/>
      <c r="K6" s="35"/>
      <c r="L6" s="35"/>
      <c r="M6" s="4"/>
      <c r="N6" s="5"/>
      <c r="O6" s="5"/>
      <c r="P6" s="6"/>
    </row>
    <row r="7" spans="1:19" ht="64.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28" t="s">
        <v>15</v>
      </c>
      <c r="N7" s="29" t="s">
        <v>16</v>
      </c>
      <c r="O7" s="30" t="s">
        <v>8</v>
      </c>
      <c r="P7" s="29" t="s">
        <v>9</v>
      </c>
      <c r="Q7" s="29" t="s">
        <v>10</v>
      </c>
      <c r="R7" s="31" t="s">
        <v>11</v>
      </c>
    </row>
    <row r="8" spans="1:19" ht="33.75">
      <c r="A8" s="17" t="s">
        <v>13</v>
      </c>
      <c r="B8" s="25">
        <v>1</v>
      </c>
      <c r="C8" s="17" t="s">
        <v>12</v>
      </c>
      <c r="D8" s="20" t="s">
        <v>59</v>
      </c>
      <c r="E8" s="20" t="s">
        <v>60</v>
      </c>
      <c r="F8" s="60" t="s">
        <v>61</v>
      </c>
      <c r="G8" s="94">
        <v>944</v>
      </c>
      <c r="H8" s="22">
        <v>13</v>
      </c>
      <c r="I8" s="22">
        <v>10</v>
      </c>
      <c r="J8" s="22">
        <v>4</v>
      </c>
      <c r="K8" s="22">
        <v>2</v>
      </c>
      <c r="L8" s="22">
        <v>5</v>
      </c>
      <c r="M8" s="47">
        <f t="shared" ref="M8:M20" si="0">SUM(H8:L8)</f>
        <v>34</v>
      </c>
      <c r="N8" s="25"/>
      <c r="O8" s="25"/>
      <c r="P8" s="65"/>
      <c r="Q8" s="65"/>
      <c r="R8" s="20" t="s">
        <v>95</v>
      </c>
      <c r="S8" s="66"/>
    </row>
    <row r="9" spans="1:19" ht="24" customHeight="1">
      <c r="A9" s="17" t="s">
        <v>13</v>
      </c>
      <c r="B9" s="19">
        <v>2</v>
      </c>
      <c r="C9" s="17" t="s">
        <v>12</v>
      </c>
      <c r="D9" s="57" t="s">
        <v>48</v>
      </c>
      <c r="E9" s="20" t="s">
        <v>43</v>
      </c>
      <c r="F9" s="58">
        <v>9</v>
      </c>
      <c r="G9" s="19">
        <v>930</v>
      </c>
      <c r="H9" s="22">
        <v>15</v>
      </c>
      <c r="I9" s="22">
        <v>8</v>
      </c>
      <c r="J9" s="22">
        <v>4</v>
      </c>
      <c r="K9" s="22">
        <v>8</v>
      </c>
      <c r="L9" s="22">
        <v>5</v>
      </c>
      <c r="M9" s="47">
        <f t="shared" si="0"/>
        <v>40</v>
      </c>
      <c r="N9" s="25"/>
      <c r="O9" s="25"/>
      <c r="P9" s="65"/>
      <c r="Q9" s="65"/>
      <c r="R9" s="20" t="s">
        <v>42</v>
      </c>
      <c r="S9" s="66"/>
    </row>
    <row r="10" spans="1:19" ht="27.75" customHeight="1">
      <c r="A10" s="17" t="s">
        <v>13</v>
      </c>
      <c r="B10" s="17">
        <v>3</v>
      </c>
      <c r="C10" s="17" t="s">
        <v>12</v>
      </c>
      <c r="D10" s="20" t="s">
        <v>45</v>
      </c>
      <c r="E10" s="20" t="s">
        <v>43</v>
      </c>
      <c r="F10" s="21">
        <v>9</v>
      </c>
      <c r="G10" s="19">
        <v>938</v>
      </c>
      <c r="H10" s="24">
        <v>12</v>
      </c>
      <c r="I10" s="24">
        <v>12</v>
      </c>
      <c r="J10" s="24">
        <v>2</v>
      </c>
      <c r="K10" s="24">
        <v>0</v>
      </c>
      <c r="L10" s="24">
        <v>2</v>
      </c>
      <c r="M10" s="47">
        <f t="shared" si="0"/>
        <v>28</v>
      </c>
      <c r="N10" s="24"/>
      <c r="O10" s="59"/>
      <c r="P10" s="65"/>
      <c r="Q10" s="65"/>
      <c r="R10" s="20" t="s">
        <v>42</v>
      </c>
      <c r="S10" s="66"/>
    </row>
    <row r="11" spans="1:19" ht="25.5" customHeight="1">
      <c r="A11" s="17" t="s">
        <v>13</v>
      </c>
      <c r="B11" s="17">
        <v>4</v>
      </c>
      <c r="C11" s="17" t="s">
        <v>12</v>
      </c>
      <c r="D11" s="20" t="s">
        <v>56</v>
      </c>
      <c r="E11" s="20" t="s">
        <v>55</v>
      </c>
      <c r="F11" s="25">
        <v>9</v>
      </c>
      <c r="G11" s="19">
        <v>942</v>
      </c>
      <c r="H11" s="22">
        <v>15</v>
      </c>
      <c r="I11" s="22">
        <v>10</v>
      </c>
      <c r="J11" s="22">
        <v>2</v>
      </c>
      <c r="K11" s="22">
        <v>0</v>
      </c>
      <c r="L11" s="22">
        <v>7</v>
      </c>
      <c r="M11" s="47">
        <f t="shared" si="0"/>
        <v>34</v>
      </c>
      <c r="N11" s="25"/>
      <c r="O11" s="25"/>
      <c r="P11" s="65"/>
      <c r="Q11" s="65"/>
      <c r="R11" s="20" t="s">
        <v>58</v>
      </c>
      <c r="S11" s="66"/>
    </row>
    <row r="12" spans="1:19" ht="24.75" customHeight="1">
      <c r="A12" s="17" t="s">
        <v>13</v>
      </c>
      <c r="B12" s="25">
        <v>5</v>
      </c>
      <c r="C12" s="17" t="s">
        <v>12</v>
      </c>
      <c r="D12" s="20" t="s">
        <v>44</v>
      </c>
      <c r="E12" s="20" t="s">
        <v>43</v>
      </c>
      <c r="F12" s="20">
        <v>9</v>
      </c>
      <c r="G12" s="72">
        <v>929</v>
      </c>
      <c r="H12" s="22">
        <v>18</v>
      </c>
      <c r="I12" s="22">
        <v>6</v>
      </c>
      <c r="J12" s="22">
        <v>6</v>
      </c>
      <c r="K12" s="22">
        <v>6</v>
      </c>
      <c r="L12" s="22">
        <v>15</v>
      </c>
      <c r="M12" s="47">
        <f t="shared" si="0"/>
        <v>51</v>
      </c>
      <c r="N12" s="23"/>
      <c r="O12" s="23"/>
      <c r="P12" s="85" t="s">
        <v>103</v>
      </c>
      <c r="Q12" s="85">
        <v>3</v>
      </c>
      <c r="R12" s="20" t="s">
        <v>42</v>
      </c>
      <c r="S12" s="66"/>
    </row>
    <row r="13" spans="1:19" ht="31.5" customHeight="1">
      <c r="A13" s="17" t="s">
        <v>13</v>
      </c>
      <c r="B13" s="25">
        <v>6</v>
      </c>
      <c r="C13" s="17" t="s">
        <v>12</v>
      </c>
      <c r="D13" s="20" t="s">
        <v>46</v>
      </c>
      <c r="E13" s="20" t="s">
        <v>43</v>
      </c>
      <c r="F13" s="21">
        <v>9</v>
      </c>
      <c r="G13" s="19">
        <v>932</v>
      </c>
      <c r="H13" s="22">
        <v>16</v>
      </c>
      <c r="I13" s="22">
        <v>6</v>
      </c>
      <c r="J13" s="22">
        <v>4</v>
      </c>
      <c r="K13" s="22">
        <v>0</v>
      </c>
      <c r="L13" s="22">
        <v>8</v>
      </c>
      <c r="M13" s="47">
        <f t="shared" si="0"/>
        <v>34</v>
      </c>
      <c r="N13" s="19"/>
      <c r="O13" s="59"/>
      <c r="P13" s="65"/>
      <c r="Q13" s="65"/>
      <c r="R13" s="20" t="s">
        <v>42</v>
      </c>
      <c r="S13" s="66"/>
    </row>
    <row r="14" spans="1:19" ht="21.75" customHeight="1">
      <c r="A14" s="17" t="s">
        <v>13</v>
      </c>
      <c r="B14" s="17">
        <v>7</v>
      </c>
      <c r="C14" s="17" t="s">
        <v>12</v>
      </c>
      <c r="D14" s="18" t="s">
        <v>27</v>
      </c>
      <c r="E14" s="18" t="s">
        <v>25</v>
      </c>
      <c r="F14" s="17">
        <v>9</v>
      </c>
      <c r="G14" s="70">
        <v>940</v>
      </c>
      <c r="H14" s="17">
        <v>12</v>
      </c>
      <c r="I14" s="17">
        <v>2</v>
      </c>
      <c r="J14" s="17">
        <v>2</v>
      </c>
      <c r="K14" s="17">
        <v>0</v>
      </c>
      <c r="L14" s="17">
        <v>7</v>
      </c>
      <c r="M14" s="71">
        <f t="shared" si="0"/>
        <v>23</v>
      </c>
      <c r="N14" s="18"/>
      <c r="O14" s="18"/>
      <c r="P14" s="65"/>
      <c r="Q14" s="65"/>
      <c r="R14" s="20" t="s">
        <v>26</v>
      </c>
      <c r="S14" s="66"/>
    </row>
    <row r="15" spans="1:19" ht="37.5" customHeight="1">
      <c r="A15" s="17" t="s">
        <v>13</v>
      </c>
      <c r="B15" s="17">
        <v>8</v>
      </c>
      <c r="C15" s="17" t="s">
        <v>12</v>
      </c>
      <c r="D15" s="20" t="s">
        <v>47</v>
      </c>
      <c r="E15" s="20" t="s">
        <v>43</v>
      </c>
      <c r="F15" s="25">
        <v>9</v>
      </c>
      <c r="G15" s="19">
        <v>943</v>
      </c>
      <c r="H15" s="17">
        <v>10</v>
      </c>
      <c r="I15" s="17">
        <v>4</v>
      </c>
      <c r="J15" s="17">
        <v>2</v>
      </c>
      <c r="K15" s="17">
        <v>0</v>
      </c>
      <c r="L15" s="17">
        <v>9</v>
      </c>
      <c r="M15" s="71">
        <f t="shared" si="0"/>
        <v>25</v>
      </c>
      <c r="N15" s="18"/>
      <c r="O15" s="18"/>
      <c r="P15" s="65"/>
      <c r="Q15" s="65"/>
      <c r="R15" s="20" t="s">
        <v>42</v>
      </c>
      <c r="S15" s="66"/>
    </row>
    <row r="16" spans="1:19" ht="22.5">
      <c r="A16" s="17" t="s">
        <v>13</v>
      </c>
      <c r="B16" s="17">
        <v>9</v>
      </c>
      <c r="C16" s="17" t="s">
        <v>12</v>
      </c>
      <c r="D16" s="20" t="s">
        <v>28</v>
      </c>
      <c r="E16" s="20" t="s">
        <v>25</v>
      </c>
      <c r="F16" s="24">
        <v>9</v>
      </c>
      <c r="G16" s="74">
        <v>946</v>
      </c>
      <c r="H16" s="24">
        <v>13</v>
      </c>
      <c r="I16" s="24">
        <v>10</v>
      </c>
      <c r="J16" s="24">
        <v>6</v>
      </c>
      <c r="K16" s="24">
        <v>0</v>
      </c>
      <c r="L16" s="24">
        <v>5</v>
      </c>
      <c r="M16" s="47">
        <f t="shared" si="0"/>
        <v>34</v>
      </c>
      <c r="N16" s="24"/>
      <c r="O16" s="59"/>
      <c r="P16" s="65"/>
      <c r="Q16" s="65"/>
      <c r="R16" s="20" t="s">
        <v>26</v>
      </c>
      <c r="S16" s="66"/>
    </row>
    <row r="17" spans="1:19" ht="22.5">
      <c r="A17" s="17" t="s">
        <v>13</v>
      </c>
      <c r="B17" s="17">
        <v>10</v>
      </c>
      <c r="C17" s="17" t="s">
        <v>12</v>
      </c>
      <c r="D17" s="20" t="s">
        <v>54</v>
      </c>
      <c r="E17" s="20" t="s">
        <v>55</v>
      </c>
      <c r="F17" s="25">
        <v>9</v>
      </c>
      <c r="G17" s="19">
        <v>941</v>
      </c>
      <c r="H17" s="22">
        <v>11</v>
      </c>
      <c r="I17" s="22">
        <v>8</v>
      </c>
      <c r="J17" s="22">
        <v>2</v>
      </c>
      <c r="K17" s="22">
        <v>0</v>
      </c>
      <c r="L17" s="22">
        <v>2</v>
      </c>
      <c r="M17" s="47">
        <f t="shared" si="0"/>
        <v>23</v>
      </c>
      <c r="N17" s="25"/>
      <c r="O17" s="25"/>
      <c r="P17" s="65"/>
      <c r="Q17" s="65"/>
      <c r="R17" s="20" t="s">
        <v>58</v>
      </c>
      <c r="S17" s="66"/>
    </row>
    <row r="18" spans="1:19" ht="39" customHeight="1">
      <c r="A18" s="17" t="s">
        <v>13</v>
      </c>
      <c r="B18" s="17">
        <v>11</v>
      </c>
      <c r="C18" s="17" t="s">
        <v>12</v>
      </c>
      <c r="D18" s="20" t="s">
        <v>62</v>
      </c>
      <c r="E18" s="20" t="s">
        <v>60</v>
      </c>
      <c r="F18" s="24" t="s">
        <v>61</v>
      </c>
      <c r="G18" s="19">
        <v>931</v>
      </c>
      <c r="H18" s="17">
        <v>13</v>
      </c>
      <c r="I18" s="17">
        <v>8</v>
      </c>
      <c r="J18" s="17">
        <v>2</v>
      </c>
      <c r="K18" s="17">
        <v>0</v>
      </c>
      <c r="L18" s="17">
        <v>10</v>
      </c>
      <c r="M18" s="71">
        <f t="shared" si="0"/>
        <v>33</v>
      </c>
      <c r="N18" s="18"/>
      <c r="O18" s="18"/>
      <c r="P18" s="65"/>
      <c r="Q18" s="65"/>
      <c r="R18" s="20" t="s">
        <v>95</v>
      </c>
      <c r="S18" s="66"/>
    </row>
    <row r="19" spans="1:19" ht="22.5">
      <c r="A19" s="17" t="s">
        <v>13</v>
      </c>
      <c r="B19" s="17">
        <v>12</v>
      </c>
      <c r="C19" s="17" t="s">
        <v>12</v>
      </c>
      <c r="D19" s="20" t="s">
        <v>80</v>
      </c>
      <c r="E19" s="20" t="s">
        <v>18</v>
      </c>
      <c r="F19" s="24" t="s">
        <v>61</v>
      </c>
      <c r="G19" s="19">
        <v>936</v>
      </c>
      <c r="H19" s="17">
        <v>13</v>
      </c>
      <c r="I19" s="17">
        <v>12</v>
      </c>
      <c r="J19" s="17">
        <v>4</v>
      </c>
      <c r="K19" s="17">
        <v>0</v>
      </c>
      <c r="L19" s="17">
        <v>10</v>
      </c>
      <c r="M19" s="71">
        <f t="shared" si="0"/>
        <v>39</v>
      </c>
      <c r="N19" s="18"/>
      <c r="O19" s="18"/>
      <c r="P19" s="65"/>
      <c r="Q19" s="65"/>
      <c r="R19" s="20" t="s">
        <v>73</v>
      </c>
      <c r="S19" s="66"/>
    </row>
    <row r="20" spans="1:19" ht="22.5">
      <c r="A20" s="17" t="s">
        <v>13</v>
      </c>
      <c r="B20" s="17">
        <v>13</v>
      </c>
      <c r="C20" s="17" t="s">
        <v>12</v>
      </c>
      <c r="D20" s="20" t="s">
        <v>81</v>
      </c>
      <c r="E20" s="20" t="s">
        <v>18</v>
      </c>
      <c r="F20" s="24" t="s">
        <v>61</v>
      </c>
      <c r="G20" s="19">
        <v>933</v>
      </c>
      <c r="H20" s="17">
        <v>14</v>
      </c>
      <c r="I20" s="17">
        <v>8</v>
      </c>
      <c r="J20" s="17">
        <v>0</v>
      </c>
      <c r="K20" s="17">
        <v>4</v>
      </c>
      <c r="L20" s="17">
        <v>7</v>
      </c>
      <c r="M20" s="71">
        <f t="shared" si="0"/>
        <v>33</v>
      </c>
      <c r="N20" s="18"/>
      <c r="O20" s="18"/>
      <c r="P20" s="65"/>
      <c r="Q20" s="65"/>
      <c r="R20" s="20" t="s">
        <v>51</v>
      </c>
      <c r="S20" s="66"/>
    </row>
    <row r="21" spans="1:19" ht="22.5">
      <c r="A21" s="17" t="s">
        <v>13</v>
      </c>
      <c r="B21" s="25">
        <v>14</v>
      </c>
      <c r="C21" s="17" t="s">
        <v>12</v>
      </c>
      <c r="D21" s="20" t="s">
        <v>53</v>
      </c>
      <c r="E21" s="20" t="s">
        <v>52</v>
      </c>
      <c r="F21" s="25">
        <v>9</v>
      </c>
      <c r="G21" s="19"/>
      <c r="H21" s="22"/>
      <c r="I21" s="22"/>
      <c r="J21" s="22"/>
      <c r="K21" s="22"/>
      <c r="L21" s="22"/>
      <c r="M21" s="47" t="s">
        <v>84</v>
      </c>
      <c r="N21" s="25"/>
      <c r="O21" s="25"/>
      <c r="P21" s="65"/>
      <c r="Q21" s="65"/>
      <c r="R21" s="20" t="s">
        <v>51</v>
      </c>
      <c r="S21" s="66"/>
    </row>
    <row r="22" spans="1:19" ht="22.5">
      <c r="A22" s="17" t="s">
        <v>13</v>
      </c>
      <c r="B22" s="17">
        <v>15</v>
      </c>
      <c r="C22" s="17" t="s">
        <v>12</v>
      </c>
      <c r="D22" s="20" t="s">
        <v>72</v>
      </c>
      <c r="E22" s="20" t="s">
        <v>18</v>
      </c>
      <c r="F22" s="24" t="s">
        <v>61</v>
      </c>
      <c r="G22" s="19">
        <v>934</v>
      </c>
      <c r="H22" s="17">
        <v>8</v>
      </c>
      <c r="I22" s="17">
        <v>4</v>
      </c>
      <c r="J22" s="17">
        <v>2</v>
      </c>
      <c r="K22" s="17">
        <v>0</v>
      </c>
      <c r="L22" s="17">
        <v>5</v>
      </c>
      <c r="M22" s="71">
        <f>SUM(H22:L22)</f>
        <v>19</v>
      </c>
      <c r="N22" s="18"/>
      <c r="O22" s="18"/>
      <c r="P22" s="65"/>
      <c r="Q22" s="65"/>
      <c r="R22" s="20" t="s">
        <v>73</v>
      </c>
      <c r="S22" s="66"/>
    </row>
    <row r="23" spans="1:19" ht="22.5">
      <c r="A23" s="17" t="s">
        <v>13</v>
      </c>
      <c r="B23" s="25">
        <v>16</v>
      </c>
      <c r="C23" s="17" t="s">
        <v>12</v>
      </c>
      <c r="D23" s="20" t="s">
        <v>29</v>
      </c>
      <c r="E23" s="20" t="s">
        <v>25</v>
      </c>
      <c r="F23" s="21">
        <v>9</v>
      </c>
      <c r="G23" s="72">
        <v>939</v>
      </c>
      <c r="H23" s="22">
        <v>10</v>
      </c>
      <c r="I23" s="22">
        <v>10</v>
      </c>
      <c r="J23" s="22">
        <v>2</v>
      </c>
      <c r="K23" s="22">
        <v>0</v>
      </c>
      <c r="L23" s="22">
        <v>7</v>
      </c>
      <c r="M23" s="47">
        <f>SUM(H23:L23)</f>
        <v>29</v>
      </c>
      <c r="N23" s="23"/>
      <c r="O23" s="23"/>
      <c r="P23" s="65"/>
      <c r="Q23" s="65"/>
      <c r="R23" s="20" t="s">
        <v>26</v>
      </c>
      <c r="S23" s="66"/>
    </row>
    <row r="24" spans="1:19" ht="22.5">
      <c r="A24" s="17" t="s">
        <v>13</v>
      </c>
      <c r="B24" s="17">
        <v>17</v>
      </c>
      <c r="C24" s="17" t="s">
        <v>12</v>
      </c>
      <c r="D24" s="20" t="s">
        <v>82</v>
      </c>
      <c r="E24" s="20" t="s">
        <v>18</v>
      </c>
      <c r="F24" s="24" t="s">
        <v>61</v>
      </c>
      <c r="G24" s="19">
        <v>935</v>
      </c>
      <c r="H24" s="17">
        <v>13</v>
      </c>
      <c r="I24" s="17">
        <v>8</v>
      </c>
      <c r="J24" s="17">
        <v>2</v>
      </c>
      <c r="K24" s="17">
        <v>0</v>
      </c>
      <c r="L24" s="17">
        <v>7</v>
      </c>
      <c r="M24" s="71">
        <f>SUM(H24:L24)</f>
        <v>30</v>
      </c>
      <c r="N24" s="18"/>
      <c r="O24" s="18"/>
      <c r="P24" s="65"/>
      <c r="Q24" s="65"/>
      <c r="R24" s="20" t="s">
        <v>73</v>
      </c>
      <c r="S24" s="66"/>
    </row>
    <row r="25" spans="1:19" ht="22.5">
      <c r="A25" s="17" t="s">
        <v>13</v>
      </c>
      <c r="B25" s="17">
        <v>18</v>
      </c>
      <c r="C25" s="17" t="s">
        <v>12</v>
      </c>
      <c r="D25" s="20" t="s">
        <v>57</v>
      </c>
      <c r="E25" s="20" t="s">
        <v>55</v>
      </c>
      <c r="F25" s="25">
        <v>9</v>
      </c>
      <c r="G25" s="19">
        <v>945</v>
      </c>
      <c r="H25" s="22">
        <v>11</v>
      </c>
      <c r="I25" s="22">
        <v>12</v>
      </c>
      <c r="J25" s="22">
        <v>4</v>
      </c>
      <c r="K25" s="22">
        <v>0</v>
      </c>
      <c r="L25" s="22">
        <v>0</v>
      </c>
      <c r="M25" s="47">
        <f>SUM(H25:L25)</f>
        <v>27</v>
      </c>
      <c r="N25" s="25"/>
      <c r="O25" s="25"/>
      <c r="P25" s="65"/>
      <c r="Q25" s="65"/>
      <c r="R25" s="20" t="s">
        <v>58</v>
      </c>
      <c r="S25" s="66"/>
    </row>
    <row r="26" spans="1:19" ht="22.5">
      <c r="A26" s="17" t="s">
        <v>13</v>
      </c>
      <c r="B26" s="17">
        <v>19</v>
      </c>
      <c r="C26" s="17" t="s">
        <v>12</v>
      </c>
      <c r="D26" s="20" t="s">
        <v>71</v>
      </c>
      <c r="E26" s="20" t="s">
        <v>18</v>
      </c>
      <c r="F26" s="24" t="s">
        <v>61</v>
      </c>
      <c r="G26" s="19">
        <v>937</v>
      </c>
      <c r="H26" s="17">
        <v>12</v>
      </c>
      <c r="I26" s="17">
        <v>8</v>
      </c>
      <c r="J26" s="17">
        <v>6</v>
      </c>
      <c r="K26" s="17">
        <v>0</v>
      </c>
      <c r="L26" s="17">
        <v>2</v>
      </c>
      <c r="M26" s="71">
        <f>SUM(H26:L26)</f>
        <v>28</v>
      </c>
      <c r="N26" s="18"/>
      <c r="O26" s="18"/>
      <c r="P26" s="65"/>
      <c r="Q26" s="65"/>
      <c r="R26" s="20" t="s">
        <v>73</v>
      </c>
      <c r="S26" s="66"/>
    </row>
    <row r="27" spans="1:19">
      <c r="A27" s="66"/>
      <c r="B27" s="66"/>
      <c r="C27" s="66" t="s">
        <v>96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>
      <c r="A28" s="66"/>
      <c r="B28" s="66"/>
      <c r="C28" s="66" t="s">
        <v>97</v>
      </c>
      <c r="D28" s="66"/>
      <c r="E28" s="67"/>
      <c r="F28" s="67"/>
      <c r="G28" s="67"/>
      <c r="H28" s="67"/>
      <c r="I28" s="67"/>
      <c r="J28" s="67"/>
      <c r="K28" s="67"/>
      <c r="L28" s="67"/>
      <c r="M28" s="66"/>
      <c r="N28" s="66"/>
      <c r="O28" s="66"/>
      <c r="P28" s="66"/>
      <c r="Q28" s="66"/>
      <c r="R28" s="66"/>
      <c r="S28" s="66"/>
    </row>
    <row r="29" spans="1:19">
      <c r="A29" s="66"/>
      <c r="B29" s="66"/>
      <c r="C29" s="66" t="s">
        <v>86</v>
      </c>
      <c r="D29" s="66"/>
      <c r="E29" s="67"/>
      <c r="F29" s="67"/>
      <c r="G29" s="67"/>
      <c r="H29" s="67"/>
      <c r="I29" s="67"/>
      <c r="J29" s="67"/>
      <c r="K29" s="67"/>
      <c r="L29" s="67"/>
      <c r="M29" s="66"/>
      <c r="N29" s="66"/>
      <c r="O29" s="66"/>
      <c r="P29" s="66"/>
      <c r="Q29" s="66"/>
      <c r="R29" s="66"/>
      <c r="S29" s="66"/>
    </row>
    <row r="30" spans="1:19">
      <c r="A30" s="68"/>
      <c r="B30" s="69"/>
      <c r="C30" s="69" t="s">
        <v>87</v>
      </c>
      <c r="D30" s="68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  <c r="P30" s="66"/>
      <c r="Q30" s="66"/>
      <c r="R30" s="66"/>
      <c r="S30" s="66"/>
    </row>
    <row r="31" spans="1:19">
      <c r="A31" s="95" t="s">
        <v>94</v>
      </c>
      <c r="B31" s="95"/>
      <c r="C31" s="95"/>
      <c r="D31" s="9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</sheetData>
  <sheetProtection selectLockedCells="1" selectUnlockedCells="1"/>
  <autoFilter ref="A7:P26">
    <filterColumn colId="10"/>
    <filterColumn colId="11"/>
    <sortState ref="A8:Q34">
      <sortCondition descending="1" ref="M7:M34"/>
    </sortState>
  </autoFilter>
  <mergeCells count="7">
    <mergeCell ref="A31:D31"/>
    <mergeCell ref="A6:E6"/>
    <mergeCell ref="A1:P1"/>
    <mergeCell ref="A2:D2"/>
    <mergeCell ref="A3:D3"/>
    <mergeCell ref="A4:P4"/>
    <mergeCell ref="A5:P5"/>
  </mergeCells>
  <pageMargins left="0.70833333333333337" right="0.70833333333333337" top="0.74791666666666667" bottom="0.74791666666666667" header="0.51180555555555551" footer="0.51180555555555551"/>
  <pageSetup paperSize="9"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opLeftCell="A16" workbookViewId="0">
      <selection activeCell="A17" sqref="A17"/>
    </sheetView>
  </sheetViews>
  <sheetFormatPr defaultColWidth="8.7109375" defaultRowHeight="15"/>
  <cols>
    <col min="1" max="1" width="6.7109375" style="1" customWidth="1"/>
    <col min="2" max="2" width="4.140625" style="1" customWidth="1"/>
    <col min="3" max="3" width="10.85546875" style="1" customWidth="1"/>
    <col min="4" max="4" width="17.28515625" style="1" customWidth="1"/>
    <col min="5" max="5" width="22.5703125" style="1" customWidth="1"/>
    <col min="6" max="6" width="4.28515625" style="1" customWidth="1"/>
    <col min="7" max="7" width="4.7109375" style="1" customWidth="1"/>
    <col min="8" max="8" width="4.140625" style="1" customWidth="1"/>
    <col min="9" max="9" width="4.28515625" style="1" customWidth="1"/>
    <col min="10" max="12" width="4.140625" style="1" customWidth="1"/>
    <col min="13" max="14" width="8.7109375" style="1"/>
    <col min="15" max="15" width="6.28515625" style="1" customWidth="1"/>
    <col min="16" max="17" width="8.7109375" style="1"/>
    <col min="18" max="18" width="18" style="1" customWidth="1"/>
    <col min="19" max="16384" width="8.7109375" style="1"/>
  </cols>
  <sheetData>
    <row r="1" spans="1:18" ht="15" customHeight="1">
      <c r="A1" s="97" t="s">
        <v>109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8" ht="15" customHeight="1">
      <c r="A2" s="97"/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" customHeight="1">
      <c r="A3" s="97" t="s">
        <v>0</v>
      </c>
      <c r="B3" s="97"/>
      <c r="C3" s="97"/>
      <c r="D3" s="97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" customHeight="1">
      <c r="A4" s="97" t="s">
        <v>107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8" ht="15" customHeight="1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8" ht="15" customHeight="1">
      <c r="A6" s="96"/>
      <c r="B6" s="96"/>
      <c r="C6" s="96"/>
      <c r="D6" s="96"/>
      <c r="E6" s="96"/>
      <c r="F6" s="35"/>
      <c r="G6" s="35"/>
      <c r="H6" s="35"/>
      <c r="I6" s="35"/>
      <c r="J6" s="35"/>
      <c r="K6" s="35"/>
      <c r="L6" s="35"/>
      <c r="M6" s="5"/>
      <c r="N6" s="6"/>
    </row>
    <row r="7" spans="1:18" ht="71.25" customHeight="1">
      <c r="A7" s="77" t="s">
        <v>1</v>
      </c>
      <c r="B7" s="77" t="s">
        <v>2</v>
      </c>
      <c r="C7" s="77" t="s">
        <v>3</v>
      </c>
      <c r="D7" s="77" t="s">
        <v>4</v>
      </c>
      <c r="E7" s="77" t="s">
        <v>5</v>
      </c>
      <c r="F7" s="77" t="s">
        <v>6</v>
      </c>
      <c r="G7" s="77" t="s">
        <v>7</v>
      </c>
      <c r="H7" s="78">
        <v>1</v>
      </c>
      <c r="I7" s="78">
        <v>2</v>
      </c>
      <c r="J7" s="78">
        <v>3</v>
      </c>
      <c r="K7" s="78">
        <v>4</v>
      </c>
      <c r="L7" s="78">
        <v>5</v>
      </c>
      <c r="M7" s="78" t="s">
        <v>15</v>
      </c>
      <c r="N7" s="79" t="s">
        <v>16</v>
      </c>
      <c r="O7" s="80" t="s">
        <v>8</v>
      </c>
      <c r="P7" s="79" t="s">
        <v>9</v>
      </c>
      <c r="Q7" s="79" t="s">
        <v>10</v>
      </c>
      <c r="R7" s="81" t="s">
        <v>11</v>
      </c>
    </row>
    <row r="8" spans="1:18" ht="40.5" customHeight="1">
      <c r="A8" s="17" t="s">
        <v>13</v>
      </c>
      <c r="B8" s="19">
        <v>1</v>
      </c>
      <c r="C8" s="17" t="s">
        <v>12</v>
      </c>
      <c r="D8" s="20" t="s">
        <v>17</v>
      </c>
      <c r="E8" s="20" t="s">
        <v>18</v>
      </c>
      <c r="F8" s="25">
        <v>10</v>
      </c>
      <c r="G8" s="19">
        <v>928</v>
      </c>
      <c r="H8" s="22">
        <v>16</v>
      </c>
      <c r="I8" s="22">
        <v>14</v>
      </c>
      <c r="J8" s="22">
        <v>4</v>
      </c>
      <c r="K8" s="22">
        <v>9</v>
      </c>
      <c r="L8" s="22">
        <v>13</v>
      </c>
      <c r="M8" s="75">
        <f t="shared" ref="M8:M16" si="0">SUM(H8:L8)</f>
        <v>56</v>
      </c>
      <c r="N8" s="82"/>
      <c r="O8" s="82"/>
      <c r="P8" s="85" t="s">
        <v>103</v>
      </c>
      <c r="Q8" s="85">
        <v>2</v>
      </c>
      <c r="R8" s="20" t="s">
        <v>30</v>
      </c>
    </row>
    <row r="9" spans="1:18" ht="34.5" customHeight="1">
      <c r="A9" s="17" t="s">
        <v>13</v>
      </c>
      <c r="B9" s="70">
        <v>2</v>
      </c>
      <c r="C9" s="17" t="s">
        <v>12</v>
      </c>
      <c r="D9" s="20" t="s">
        <v>20</v>
      </c>
      <c r="E9" s="20" t="s">
        <v>18</v>
      </c>
      <c r="F9" s="24">
        <v>10</v>
      </c>
      <c r="G9" s="74">
        <v>925</v>
      </c>
      <c r="H9" s="24">
        <v>11</v>
      </c>
      <c r="I9" s="24">
        <v>6</v>
      </c>
      <c r="J9" s="24">
        <v>0</v>
      </c>
      <c r="K9" s="24">
        <v>4</v>
      </c>
      <c r="L9" s="24">
        <v>10</v>
      </c>
      <c r="M9" s="76">
        <f t="shared" si="0"/>
        <v>31</v>
      </c>
      <c r="N9" s="82"/>
      <c r="O9" s="82"/>
      <c r="P9" s="82"/>
      <c r="Q9" s="82"/>
      <c r="R9" s="20" t="s">
        <v>30</v>
      </c>
    </row>
    <row r="10" spans="1:18" ht="42.75" customHeight="1">
      <c r="A10" s="17" t="s">
        <v>14</v>
      </c>
      <c r="B10" s="72">
        <v>3</v>
      </c>
      <c r="C10" s="17" t="s">
        <v>12</v>
      </c>
      <c r="D10" s="20" t="s">
        <v>64</v>
      </c>
      <c r="E10" s="20" t="s">
        <v>60</v>
      </c>
      <c r="F10" s="24">
        <v>10</v>
      </c>
      <c r="G10" s="74">
        <v>924</v>
      </c>
      <c r="H10" s="18">
        <v>13</v>
      </c>
      <c r="I10" s="18">
        <v>6</v>
      </c>
      <c r="J10" s="18">
        <v>2</v>
      </c>
      <c r="K10" s="18">
        <v>0</v>
      </c>
      <c r="L10" s="18">
        <v>5</v>
      </c>
      <c r="M10" s="71">
        <f t="shared" si="0"/>
        <v>26</v>
      </c>
      <c r="N10" s="18"/>
      <c r="O10" s="18"/>
      <c r="P10" s="82"/>
      <c r="Q10" s="34"/>
      <c r="R10" s="20" t="s">
        <v>98</v>
      </c>
    </row>
    <row r="11" spans="1:18" ht="36.75" customHeight="1">
      <c r="A11" s="17" t="s">
        <v>13</v>
      </c>
      <c r="B11" s="70">
        <v>4</v>
      </c>
      <c r="C11" s="17" t="s">
        <v>12</v>
      </c>
      <c r="D11" s="18" t="s">
        <v>19</v>
      </c>
      <c r="E11" s="18" t="s">
        <v>18</v>
      </c>
      <c r="F11" s="17">
        <v>10</v>
      </c>
      <c r="G11" s="70">
        <v>927</v>
      </c>
      <c r="H11" s="17">
        <v>14</v>
      </c>
      <c r="I11" s="17">
        <v>6</v>
      </c>
      <c r="J11" s="17">
        <v>4</v>
      </c>
      <c r="K11" s="17">
        <v>0</v>
      </c>
      <c r="L11" s="17">
        <v>8</v>
      </c>
      <c r="M11" s="71">
        <f t="shared" si="0"/>
        <v>32</v>
      </c>
      <c r="N11" s="82"/>
      <c r="O11" s="82"/>
      <c r="P11" s="82"/>
      <c r="Q11" s="82"/>
      <c r="R11" s="20" t="s">
        <v>30</v>
      </c>
    </row>
    <row r="12" spans="1:18" ht="42" customHeight="1">
      <c r="A12" s="17" t="s">
        <v>13</v>
      </c>
      <c r="B12" s="19">
        <v>5</v>
      </c>
      <c r="C12" s="17" t="s">
        <v>12</v>
      </c>
      <c r="D12" s="20" t="s">
        <v>21</v>
      </c>
      <c r="E12" s="20" t="s">
        <v>18</v>
      </c>
      <c r="F12" s="25">
        <v>10</v>
      </c>
      <c r="G12" s="19">
        <v>920</v>
      </c>
      <c r="H12" s="22">
        <v>14</v>
      </c>
      <c r="I12" s="22">
        <v>2</v>
      </c>
      <c r="J12" s="22">
        <v>2</v>
      </c>
      <c r="K12" s="22">
        <v>0</v>
      </c>
      <c r="L12" s="22">
        <v>5</v>
      </c>
      <c r="M12" s="76">
        <f t="shared" si="0"/>
        <v>23</v>
      </c>
      <c r="N12" s="82"/>
      <c r="O12" s="82"/>
      <c r="P12" s="82"/>
      <c r="Q12" s="82"/>
      <c r="R12" s="20" t="s">
        <v>30</v>
      </c>
    </row>
    <row r="13" spans="1:18" ht="35.25" customHeight="1">
      <c r="A13" s="17" t="s">
        <v>14</v>
      </c>
      <c r="B13" s="72">
        <v>6</v>
      </c>
      <c r="C13" s="17" t="s">
        <v>12</v>
      </c>
      <c r="D13" s="20" t="s">
        <v>23</v>
      </c>
      <c r="E13" s="20" t="s">
        <v>104</v>
      </c>
      <c r="F13" s="21">
        <v>10</v>
      </c>
      <c r="G13" s="72">
        <v>921</v>
      </c>
      <c r="H13" s="22">
        <v>10</v>
      </c>
      <c r="I13" s="22">
        <v>8</v>
      </c>
      <c r="J13" s="22">
        <v>2</v>
      </c>
      <c r="K13" s="22">
        <v>0</v>
      </c>
      <c r="L13" s="22">
        <v>5</v>
      </c>
      <c r="M13" s="47">
        <f t="shared" si="0"/>
        <v>25</v>
      </c>
      <c r="N13" s="23"/>
      <c r="O13" s="23"/>
      <c r="P13" s="82"/>
      <c r="Q13" s="82"/>
      <c r="R13" s="20" t="s">
        <v>24</v>
      </c>
    </row>
    <row r="14" spans="1:18" ht="42.75" customHeight="1">
      <c r="A14" s="17" t="s">
        <v>14</v>
      </c>
      <c r="B14" s="72">
        <v>7</v>
      </c>
      <c r="C14" s="17" t="s">
        <v>12</v>
      </c>
      <c r="D14" s="20" t="s">
        <v>63</v>
      </c>
      <c r="E14" s="20" t="s">
        <v>60</v>
      </c>
      <c r="F14" s="24">
        <v>10</v>
      </c>
      <c r="G14" s="74">
        <v>922</v>
      </c>
      <c r="H14" s="22">
        <v>12</v>
      </c>
      <c r="I14" s="22">
        <v>0</v>
      </c>
      <c r="J14" s="22">
        <v>2</v>
      </c>
      <c r="K14" s="22">
        <v>0</v>
      </c>
      <c r="L14" s="22">
        <v>7</v>
      </c>
      <c r="M14" s="47">
        <f t="shared" si="0"/>
        <v>21</v>
      </c>
      <c r="N14" s="23"/>
      <c r="O14" s="23"/>
      <c r="P14" s="82"/>
      <c r="Q14" s="82"/>
      <c r="R14" s="20" t="s">
        <v>95</v>
      </c>
    </row>
    <row r="15" spans="1:18" ht="22.5">
      <c r="A15" s="17" t="s">
        <v>13</v>
      </c>
      <c r="B15" s="19">
        <v>8</v>
      </c>
      <c r="C15" s="17" t="s">
        <v>12</v>
      </c>
      <c r="D15" s="20" t="s">
        <v>22</v>
      </c>
      <c r="E15" s="20" t="s">
        <v>18</v>
      </c>
      <c r="F15" s="24">
        <v>10</v>
      </c>
      <c r="G15" s="74">
        <v>926</v>
      </c>
      <c r="H15" s="24">
        <v>9</v>
      </c>
      <c r="I15" s="24">
        <v>10</v>
      </c>
      <c r="J15" s="24">
        <v>2</v>
      </c>
      <c r="K15" s="24">
        <v>4</v>
      </c>
      <c r="L15" s="24">
        <v>10</v>
      </c>
      <c r="M15" s="76">
        <f t="shared" si="0"/>
        <v>35</v>
      </c>
      <c r="N15" s="82"/>
      <c r="O15" s="82"/>
      <c r="P15" s="82"/>
      <c r="Q15" s="82"/>
      <c r="R15" s="20" t="s">
        <v>30</v>
      </c>
    </row>
    <row r="16" spans="1:18" ht="36" customHeight="1">
      <c r="A16" s="17" t="s">
        <v>14</v>
      </c>
      <c r="B16" s="73">
        <v>9</v>
      </c>
      <c r="C16" s="17" t="s">
        <v>12</v>
      </c>
      <c r="D16" s="84" t="s">
        <v>65</v>
      </c>
      <c r="E16" s="20" t="s">
        <v>60</v>
      </c>
      <c r="F16" s="24">
        <v>10</v>
      </c>
      <c r="G16" s="74">
        <v>923</v>
      </c>
      <c r="H16" s="24">
        <v>13</v>
      </c>
      <c r="I16" s="24">
        <v>2</v>
      </c>
      <c r="J16" s="24">
        <v>4</v>
      </c>
      <c r="K16" s="24">
        <v>0</v>
      </c>
      <c r="L16" s="24">
        <v>2</v>
      </c>
      <c r="M16" s="47">
        <f t="shared" si="0"/>
        <v>21</v>
      </c>
      <c r="N16" s="24"/>
      <c r="O16" s="24"/>
      <c r="P16" s="82"/>
      <c r="Q16" s="82"/>
      <c r="R16" s="20" t="s">
        <v>95</v>
      </c>
    </row>
    <row r="17" spans="1:18">
      <c r="A17" s="61" t="s">
        <v>99</v>
      </c>
      <c r="B17" s="61"/>
      <c r="C17" s="61"/>
      <c r="D17" s="61"/>
      <c r="E17" s="61"/>
      <c r="F17" s="61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>
      <c r="A18" s="61" t="s">
        <v>100</v>
      </c>
      <c r="B18" s="61"/>
      <c r="C18" s="62"/>
      <c r="D18" s="62"/>
      <c r="E18" s="62"/>
      <c r="F18" s="6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>
      <c r="A19" s="61" t="s">
        <v>91</v>
      </c>
      <c r="B19" s="61"/>
      <c r="C19" s="62"/>
      <c r="D19" s="62"/>
      <c r="E19" s="62"/>
      <c r="F19" s="6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>
      <c r="A20" s="64" t="s">
        <v>92</v>
      </c>
      <c r="B20" s="63"/>
      <c r="C20" s="62"/>
      <c r="D20" s="62"/>
      <c r="E20" s="62"/>
      <c r="F20" s="6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>
      <c r="A21" s="61" t="s">
        <v>93</v>
      </c>
      <c r="B21" s="61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</sheetData>
  <sheetProtection selectLockedCells="1" selectUnlockedCells="1"/>
  <autoFilter ref="A7:P16">
    <filterColumn colId="10"/>
    <filterColumn colId="11"/>
    <sortState ref="A8:S19">
      <sortCondition descending="1" ref="M7:M19"/>
    </sortState>
  </autoFilter>
  <mergeCells count="6">
    <mergeCell ref="A6:E6"/>
    <mergeCell ref="A2:D2"/>
    <mergeCell ref="A3:D3"/>
    <mergeCell ref="A1:N1"/>
    <mergeCell ref="A4:N4"/>
    <mergeCell ref="A5:N5"/>
  </mergeCells>
  <pageMargins left="7.874015748031496E-2" right="0" top="0.74803149606299213" bottom="0.74803149606299213" header="0.51181102362204722" footer="0.51181102362204722"/>
  <pageSetup paperSize="9" scale="72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31" workbookViewId="0">
      <selection activeCell="E39" sqref="E39"/>
    </sheetView>
  </sheetViews>
  <sheetFormatPr defaultColWidth="8.7109375" defaultRowHeight="15"/>
  <cols>
    <col min="1" max="1" width="8.7109375" style="1"/>
    <col min="2" max="2" width="7.140625" style="1" customWidth="1"/>
    <col min="3" max="3" width="20.42578125" style="1" customWidth="1"/>
    <col min="4" max="4" width="28.28515625" style="1" customWidth="1"/>
    <col min="5" max="5" width="22.7109375" style="1" customWidth="1"/>
    <col min="6" max="6" width="5.7109375" style="1" customWidth="1"/>
    <col min="7" max="7" width="8.7109375" style="1"/>
    <col min="8" max="8" width="4.85546875" style="1" customWidth="1"/>
    <col min="9" max="12" width="4.5703125" style="1" customWidth="1"/>
    <col min="13" max="13" width="8.7109375" style="1"/>
    <col min="14" max="14" width="6" style="1" customWidth="1"/>
    <col min="15" max="15" width="7.85546875" style="1" customWidth="1"/>
    <col min="16" max="17" width="9.140625" style="1" customWidth="1"/>
    <col min="18" max="18" width="17.140625" style="1" customWidth="1"/>
    <col min="19" max="16384" width="8.7109375" style="1"/>
  </cols>
  <sheetData>
    <row r="1" spans="1:18" ht="15" customHeight="1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ht="15" customHeight="1">
      <c r="A2" s="97"/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5" customHeight="1">
      <c r="A3" s="97" t="s">
        <v>0</v>
      </c>
      <c r="B3" s="97"/>
      <c r="C3" s="97"/>
      <c r="D3" s="9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" customHeight="1">
      <c r="A4" s="97" t="s">
        <v>110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8" ht="15" customHeight="1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8" ht="15" customHeight="1">
      <c r="A6" s="96"/>
      <c r="B6" s="96"/>
      <c r="C6" s="96"/>
      <c r="D6" s="96"/>
      <c r="E6" s="96"/>
      <c r="F6" s="3"/>
      <c r="G6" s="3"/>
      <c r="H6" s="3"/>
      <c r="I6" s="3"/>
      <c r="J6" s="35"/>
      <c r="K6" s="35"/>
      <c r="L6" s="35"/>
      <c r="M6" s="4"/>
      <c r="N6" s="5"/>
      <c r="O6" s="5"/>
      <c r="P6" s="6"/>
    </row>
    <row r="7" spans="1:18" ht="73.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28" t="s">
        <v>15</v>
      </c>
      <c r="N7" s="29" t="s">
        <v>16</v>
      </c>
      <c r="O7" s="30" t="s">
        <v>8</v>
      </c>
      <c r="P7" s="29" t="s">
        <v>9</v>
      </c>
      <c r="Q7" s="29" t="s">
        <v>10</v>
      </c>
      <c r="R7" s="31" t="s">
        <v>11</v>
      </c>
    </row>
    <row r="8" spans="1:18" ht="37.5" customHeight="1">
      <c r="A8" s="26" t="s">
        <v>13</v>
      </c>
      <c r="B8" s="16">
        <v>1</v>
      </c>
      <c r="C8" s="45" t="s">
        <v>12</v>
      </c>
      <c r="D8" s="40" t="s">
        <v>76</v>
      </c>
      <c r="E8" s="20" t="s">
        <v>18</v>
      </c>
      <c r="F8" s="41">
        <v>11</v>
      </c>
      <c r="G8" s="41">
        <v>916</v>
      </c>
      <c r="H8" s="11">
        <v>17</v>
      </c>
      <c r="I8" s="11">
        <v>14</v>
      </c>
      <c r="J8" s="11">
        <v>4</v>
      </c>
      <c r="K8" s="11">
        <v>4</v>
      </c>
      <c r="L8" s="11">
        <v>5</v>
      </c>
      <c r="M8" s="48">
        <f>SUM(H8:L8)</f>
        <v>44</v>
      </c>
      <c r="N8" s="13"/>
      <c r="O8" s="13"/>
      <c r="P8" s="86"/>
      <c r="Q8" s="86"/>
      <c r="R8" s="40" t="s">
        <v>73</v>
      </c>
    </row>
    <row r="9" spans="1:18" ht="24">
      <c r="A9" s="26" t="s">
        <v>13</v>
      </c>
      <c r="B9" s="16">
        <v>2</v>
      </c>
      <c r="C9" s="45" t="s">
        <v>12</v>
      </c>
      <c r="D9" s="40" t="s">
        <v>74</v>
      </c>
      <c r="E9" s="20" t="s">
        <v>18</v>
      </c>
      <c r="F9" s="41">
        <v>11</v>
      </c>
      <c r="G9" s="41">
        <v>907</v>
      </c>
      <c r="H9" s="11">
        <v>21</v>
      </c>
      <c r="I9" s="11">
        <v>18</v>
      </c>
      <c r="J9" s="11">
        <v>6</v>
      </c>
      <c r="K9" s="11">
        <v>4</v>
      </c>
      <c r="L9" s="11">
        <v>10</v>
      </c>
      <c r="M9" s="48">
        <f>SUM(H9:L9)</f>
        <v>59</v>
      </c>
      <c r="N9" s="13"/>
      <c r="O9" s="13"/>
      <c r="P9" s="86" t="s">
        <v>105</v>
      </c>
      <c r="Q9" s="86">
        <v>1</v>
      </c>
      <c r="R9" s="40" t="s">
        <v>73</v>
      </c>
    </row>
    <row r="10" spans="1:18" ht="39.75" customHeight="1">
      <c r="A10" s="26" t="s">
        <v>13</v>
      </c>
      <c r="B10" s="16">
        <v>3</v>
      </c>
      <c r="C10" s="45" t="s">
        <v>12</v>
      </c>
      <c r="D10" s="40" t="s">
        <v>70</v>
      </c>
      <c r="E10" s="10" t="s">
        <v>60</v>
      </c>
      <c r="F10" s="41">
        <v>11</v>
      </c>
      <c r="G10" s="41">
        <v>901</v>
      </c>
      <c r="H10" s="27">
        <v>13</v>
      </c>
      <c r="I10" s="9">
        <v>6</v>
      </c>
      <c r="J10" s="9">
        <v>2</v>
      </c>
      <c r="K10" s="9">
        <v>0</v>
      </c>
      <c r="L10" s="9">
        <v>0</v>
      </c>
      <c r="M10" s="49">
        <f>SUM(H10:L10)</f>
        <v>21</v>
      </c>
      <c r="N10" s="27"/>
      <c r="O10" s="27"/>
      <c r="P10" s="86"/>
      <c r="Q10" s="86"/>
      <c r="R10" s="40" t="s">
        <v>85</v>
      </c>
    </row>
    <row r="11" spans="1:18" ht="36.75" customHeight="1">
      <c r="A11" s="26" t="s">
        <v>13</v>
      </c>
      <c r="B11" s="16">
        <v>4</v>
      </c>
      <c r="C11" s="45" t="s">
        <v>12</v>
      </c>
      <c r="D11" s="40" t="s">
        <v>77</v>
      </c>
      <c r="E11" s="20" t="s">
        <v>18</v>
      </c>
      <c r="F11" s="41">
        <v>11</v>
      </c>
      <c r="G11" s="41">
        <v>906</v>
      </c>
      <c r="H11" s="11">
        <v>19</v>
      </c>
      <c r="I11" s="11">
        <v>16</v>
      </c>
      <c r="J11" s="11">
        <v>9</v>
      </c>
      <c r="K11" s="11">
        <v>2</v>
      </c>
      <c r="L11" s="11">
        <v>10</v>
      </c>
      <c r="M11" s="48">
        <f>SUM(H11:L11)</f>
        <v>56</v>
      </c>
      <c r="N11" s="13"/>
      <c r="O11" s="13"/>
      <c r="P11" s="86" t="s">
        <v>103</v>
      </c>
      <c r="Q11" s="86">
        <v>3</v>
      </c>
      <c r="R11" s="40" t="s">
        <v>73</v>
      </c>
    </row>
    <row r="12" spans="1:18" ht="29.25" customHeight="1">
      <c r="A12" s="26" t="s">
        <v>13</v>
      </c>
      <c r="B12" s="16">
        <v>5</v>
      </c>
      <c r="C12" s="45" t="s">
        <v>12</v>
      </c>
      <c r="D12" s="40" t="s">
        <v>78</v>
      </c>
      <c r="E12" s="20" t="s">
        <v>18</v>
      </c>
      <c r="F12" s="41">
        <v>11</v>
      </c>
      <c r="G12" s="41"/>
      <c r="H12" s="11"/>
      <c r="I12" s="11"/>
      <c r="J12" s="11"/>
      <c r="K12" s="11"/>
      <c r="L12" s="11"/>
      <c r="M12" s="48" t="s">
        <v>83</v>
      </c>
      <c r="N12" s="13"/>
      <c r="O12" s="13"/>
      <c r="P12" s="86"/>
      <c r="Q12" s="86"/>
      <c r="R12" s="40" t="s">
        <v>73</v>
      </c>
    </row>
    <row r="13" spans="1:18" ht="27.75" customHeight="1">
      <c r="A13" s="26" t="s">
        <v>13</v>
      </c>
      <c r="B13" s="16">
        <v>6</v>
      </c>
      <c r="C13" s="45" t="s">
        <v>12</v>
      </c>
      <c r="D13" s="40" t="s">
        <v>35</v>
      </c>
      <c r="E13" s="10" t="s">
        <v>104</v>
      </c>
      <c r="F13" s="91">
        <v>11</v>
      </c>
      <c r="G13" s="91">
        <v>904</v>
      </c>
      <c r="H13" s="12">
        <v>16</v>
      </c>
      <c r="I13" s="12">
        <v>12</v>
      </c>
      <c r="J13" s="12">
        <v>0</v>
      </c>
      <c r="K13" s="12">
        <v>1</v>
      </c>
      <c r="L13" s="12">
        <v>10</v>
      </c>
      <c r="M13" s="48">
        <f t="shared" ref="M13:M29" si="0">SUM(H13:L13)</f>
        <v>39</v>
      </c>
      <c r="N13" s="12"/>
      <c r="O13" s="12"/>
      <c r="P13" s="86"/>
      <c r="Q13" s="86"/>
      <c r="R13" s="40" t="s">
        <v>31</v>
      </c>
    </row>
    <row r="14" spans="1:18" ht="28.5" customHeight="1">
      <c r="A14" s="26" t="s">
        <v>13</v>
      </c>
      <c r="B14" s="16">
        <v>7</v>
      </c>
      <c r="C14" s="45" t="s">
        <v>12</v>
      </c>
      <c r="D14" s="40" t="s">
        <v>38</v>
      </c>
      <c r="E14" s="10" t="s">
        <v>104</v>
      </c>
      <c r="F14" s="41">
        <v>11</v>
      </c>
      <c r="G14" s="41">
        <v>902</v>
      </c>
      <c r="H14" s="11">
        <v>15</v>
      </c>
      <c r="I14" s="11">
        <v>12</v>
      </c>
      <c r="J14" s="11">
        <v>4</v>
      </c>
      <c r="K14" s="11">
        <v>0</v>
      </c>
      <c r="L14" s="11">
        <v>0</v>
      </c>
      <c r="M14" s="48">
        <f t="shared" si="0"/>
        <v>31</v>
      </c>
      <c r="N14" s="13"/>
      <c r="O14" s="13"/>
      <c r="P14" s="86"/>
      <c r="Q14" s="86"/>
      <c r="R14" s="40" t="s">
        <v>31</v>
      </c>
    </row>
    <row r="15" spans="1:18" ht="26.25" customHeight="1">
      <c r="A15" s="26" t="s">
        <v>13</v>
      </c>
      <c r="B15" s="16">
        <v>8</v>
      </c>
      <c r="C15" s="45" t="s">
        <v>12</v>
      </c>
      <c r="D15" s="40" t="s">
        <v>32</v>
      </c>
      <c r="E15" s="10" t="s">
        <v>104</v>
      </c>
      <c r="F15" s="42">
        <v>11</v>
      </c>
      <c r="G15" s="42">
        <v>915</v>
      </c>
      <c r="H15" s="11">
        <v>12</v>
      </c>
      <c r="I15" s="11">
        <v>4</v>
      </c>
      <c r="J15" s="11">
        <v>4</v>
      </c>
      <c r="K15" s="11">
        <v>0</v>
      </c>
      <c r="L15" s="11">
        <v>5</v>
      </c>
      <c r="M15" s="48">
        <f t="shared" si="0"/>
        <v>25</v>
      </c>
      <c r="N15" s="14"/>
      <c r="O15" s="14"/>
      <c r="P15" s="86"/>
      <c r="Q15" s="86"/>
      <c r="R15" s="40" t="s">
        <v>31</v>
      </c>
    </row>
    <row r="16" spans="1:18" ht="36">
      <c r="A16" s="26" t="s">
        <v>13</v>
      </c>
      <c r="B16" s="16">
        <v>9</v>
      </c>
      <c r="C16" s="45" t="s">
        <v>12</v>
      </c>
      <c r="D16" s="40" t="s">
        <v>68</v>
      </c>
      <c r="E16" s="10" t="s">
        <v>60</v>
      </c>
      <c r="F16" s="91">
        <v>11</v>
      </c>
      <c r="G16" s="44">
        <v>900</v>
      </c>
      <c r="H16" s="15">
        <v>10</v>
      </c>
      <c r="I16" s="11">
        <v>12</v>
      </c>
      <c r="J16" s="11">
        <v>6</v>
      </c>
      <c r="K16" s="11">
        <v>4</v>
      </c>
      <c r="L16" s="11">
        <v>15</v>
      </c>
      <c r="M16" s="48">
        <f t="shared" si="0"/>
        <v>47</v>
      </c>
      <c r="N16" s="14"/>
      <c r="O16" s="14"/>
      <c r="P16" s="86"/>
      <c r="Q16" s="86"/>
      <c r="R16" s="40" t="s">
        <v>85</v>
      </c>
    </row>
    <row r="17" spans="1:18" ht="24">
      <c r="A17" s="26" t="s">
        <v>13</v>
      </c>
      <c r="B17" s="16">
        <v>10</v>
      </c>
      <c r="C17" s="45" t="s">
        <v>12</v>
      </c>
      <c r="D17" s="40" t="s">
        <v>40</v>
      </c>
      <c r="E17" s="10" t="s">
        <v>104</v>
      </c>
      <c r="F17" s="42">
        <v>11</v>
      </c>
      <c r="G17" s="42">
        <v>914</v>
      </c>
      <c r="H17" s="15">
        <v>15</v>
      </c>
      <c r="I17" s="11">
        <v>4</v>
      </c>
      <c r="J17" s="11">
        <v>5</v>
      </c>
      <c r="K17" s="11">
        <v>0</v>
      </c>
      <c r="L17" s="11">
        <v>0</v>
      </c>
      <c r="M17" s="48">
        <f t="shared" si="0"/>
        <v>24</v>
      </c>
      <c r="N17" s="14"/>
      <c r="O17" s="14"/>
      <c r="P17" s="86"/>
      <c r="Q17" s="86"/>
      <c r="R17" s="40" t="s">
        <v>31</v>
      </c>
    </row>
    <row r="18" spans="1:18" ht="24">
      <c r="A18" s="26" t="s">
        <v>13</v>
      </c>
      <c r="B18" s="16">
        <v>11</v>
      </c>
      <c r="C18" s="45" t="s">
        <v>12</v>
      </c>
      <c r="D18" s="40" t="s">
        <v>36</v>
      </c>
      <c r="E18" s="10" t="s">
        <v>104</v>
      </c>
      <c r="F18" s="41">
        <v>11</v>
      </c>
      <c r="G18" s="41">
        <v>911</v>
      </c>
      <c r="H18" s="11">
        <v>16</v>
      </c>
      <c r="I18" s="11">
        <v>10</v>
      </c>
      <c r="J18" s="11">
        <v>3</v>
      </c>
      <c r="K18" s="11">
        <v>0</v>
      </c>
      <c r="L18" s="11">
        <v>2</v>
      </c>
      <c r="M18" s="48">
        <f t="shared" si="0"/>
        <v>31</v>
      </c>
      <c r="N18" s="13"/>
      <c r="O18" s="13"/>
      <c r="P18" s="86"/>
      <c r="Q18" s="86"/>
      <c r="R18" s="40" t="s">
        <v>31</v>
      </c>
    </row>
    <row r="19" spans="1:18" ht="25.5" customHeight="1">
      <c r="A19" s="26" t="s">
        <v>13</v>
      </c>
      <c r="B19" s="16">
        <v>12</v>
      </c>
      <c r="C19" s="45" t="s">
        <v>12</v>
      </c>
      <c r="D19" s="40" t="s">
        <v>37</v>
      </c>
      <c r="E19" s="10" t="s">
        <v>104</v>
      </c>
      <c r="F19" s="41">
        <v>11</v>
      </c>
      <c r="G19" s="41">
        <v>912</v>
      </c>
      <c r="H19" s="11">
        <v>18</v>
      </c>
      <c r="I19" s="11">
        <v>12</v>
      </c>
      <c r="J19" s="11">
        <v>4</v>
      </c>
      <c r="K19" s="11">
        <v>4</v>
      </c>
      <c r="L19" s="11">
        <v>5</v>
      </c>
      <c r="M19" s="48">
        <f t="shared" si="0"/>
        <v>43</v>
      </c>
      <c r="N19" s="13"/>
      <c r="O19" s="13"/>
      <c r="P19" s="86"/>
      <c r="Q19" s="86"/>
      <c r="R19" s="40" t="s">
        <v>31</v>
      </c>
    </row>
    <row r="20" spans="1:18" ht="25.5" customHeight="1">
      <c r="A20" s="39" t="s">
        <v>13</v>
      </c>
      <c r="B20" s="38">
        <v>13</v>
      </c>
      <c r="C20" s="90" t="s">
        <v>12</v>
      </c>
      <c r="D20" s="88" t="s">
        <v>41</v>
      </c>
      <c r="E20" s="36" t="s">
        <v>104</v>
      </c>
      <c r="F20" s="92">
        <v>11</v>
      </c>
      <c r="G20" s="92">
        <v>903</v>
      </c>
      <c r="H20" s="37">
        <v>13</v>
      </c>
      <c r="I20" s="37">
        <v>4</v>
      </c>
      <c r="J20" s="37">
        <v>2</v>
      </c>
      <c r="K20" s="37">
        <v>0</v>
      </c>
      <c r="L20" s="37">
        <v>5</v>
      </c>
      <c r="M20" s="50">
        <f t="shared" si="0"/>
        <v>24</v>
      </c>
      <c r="N20" s="52"/>
      <c r="O20" s="52"/>
      <c r="P20" s="87"/>
      <c r="Q20" s="87"/>
      <c r="R20" s="88" t="s">
        <v>31</v>
      </c>
    </row>
    <row r="21" spans="1:18" ht="23.25" customHeight="1">
      <c r="A21" s="16" t="s">
        <v>13</v>
      </c>
      <c r="B21" s="16">
        <v>14</v>
      </c>
      <c r="C21" s="45" t="s">
        <v>12</v>
      </c>
      <c r="D21" s="89" t="s">
        <v>39</v>
      </c>
      <c r="E21" s="8" t="s">
        <v>104</v>
      </c>
      <c r="F21" s="93">
        <v>11</v>
      </c>
      <c r="G21" s="93">
        <v>901</v>
      </c>
      <c r="H21" s="27">
        <v>15</v>
      </c>
      <c r="I21" s="9">
        <v>8</v>
      </c>
      <c r="J21" s="9">
        <v>4</v>
      </c>
      <c r="K21" s="9">
        <v>0</v>
      </c>
      <c r="L21" s="9">
        <v>5</v>
      </c>
      <c r="M21" s="49">
        <f t="shared" si="0"/>
        <v>32</v>
      </c>
      <c r="N21" s="27"/>
      <c r="O21" s="27"/>
      <c r="P21" s="86"/>
      <c r="Q21" s="86"/>
      <c r="R21" s="40" t="s">
        <v>31</v>
      </c>
    </row>
    <row r="22" spans="1:18" ht="25.5" customHeight="1">
      <c r="A22" s="46" t="s">
        <v>13</v>
      </c>
      <c r="B22" s="45">
        <v>15</v>
      </c>
      <c r="C22" s="45" t="s">
        <v>12</v>
      </c>
      <c r="D22" s="40" t="s">
        <v>33</v>
      </c>
      <c r="E22" s="10" t="s">
        <v>104</v>
      </c>
      <c r="F22" s="42">
        <v>11</v>
      </c>
      <c r="G22" s="42">
        <v>910</v>
      </c>
      <c r="H22" s="11">
        <v>15</v>
      </c>
      <c r="I22" s="11">
        <v>6</v>
      </c>
      <c r="J22" s="11">
        <v>4</v>
      </c>
      <c r="K22" s="11">
        <v>0</v>
      </c>
      <c r="L22" s="11">
        <v>4</v>
      </c>
      <c r="M22" s="48">
        <f t="shared" si="0"/>
        <v>29</v>
      </c>
      <c r="N22" s="14"/>
      <c r="O22" s="14"/>
      <c r="P22" s="86"/>
      <c r="Q22" s="86"/>
      <c r="R22" s="40" t="s">
        <v>31</v>
      </c>
    </row>
    <row r="23" spans="1:18" ht="24">
      <c r="A23" s="46" t="s">
        <v>13</v>
      </c>
      <c r="B23" s="45">
        <v>16</v>
      </c>
      <c r="C23" s="45" t="s">
        <v>12</v>
      </c>
      <c r="D23" s="40" t="s">
        <v>50</v>
      </c>
      <c r="E23" s="20" t="s">
        <v>43</v>
      </c>
      <c r="F23" s="40">
        <v>11</v>
      </c>
      <c r="G23" s="41">
        <v>913</v>
      </c>
      <c r="H23" s="44">
        <v>17</v>
      </c>
      <c r="I23" s="44">
        <v>6</v>
      </c>
      <c r="J23" s="44">
        <v>4</v>
      </c>
      <c r="K23" s="44">
        <v>8</v>
      </c>
      <c r="L23" s="44">
        <v>12</v>
      </c>
      <c r="M23" s="51">
        <f t="shared" si="0"/>
        <v>47</v>
      </c>
      <c r="N23" s="43"/>
      <c r="O23" s="43"/>
      <c r="P23" s="86"/>
      <c r="Q23" s="86"/>
      <c r="R23" s="40" t="s">
        <v>42</v>
      </c>
    </row>
    <row r="24" spans="1:18" ht="24" customHeight="1">
      <c r="A24" s="46" t="s">
        <v>13</v>
      </c>
      <c r="B24" s="45">
        <v>17</v>
      </c>
      <c r="C24" s="45" t="s">
        <v>12</v>
      </c>
      <c r="D24" s="40" t="s">
        <v>101</v>
      </c>
      <c r="E24" s="20" t="s">
        <v>102</v>
      </c>
      <c r="F24" s="40">
        <v>11</v>
      </c>
      <c r="G24" s="41">
        <v>950</v>
      </c>
      <c r="H24" s="44">
        <v>19</v>
      </c>
      <c r="I24" s="44">
        <v>11</v>
      </c>
      <c r="J24" s="44">
        <v>9</v>
      </c>
      <c r="K24" s="44">
        <v>5</v>
      </c>
      <c r="L24" s="44">
        <v>12</v>
      </c>
      <c r="M24" s="51">
        <f t="shared" si="0"/>
        <v>56</v>
      </c>
      <c r="N24" s="43"/>
      <c r="O24" s="43"/>
      <c r="P24" s="86" t="s">
        <v>103</v>
      </c>
      <c r="Q24" s="86">
        <v>3</v>
      </c>
      <c r="R24" s="40" t="s">
        <v>73</v>
      </c>
    </row>
    <row r="25" spans="1:18" ht="37.5" customHeight="1">
      <c r="A25" s="46" t="s">
        <v>13</v>
      </c>
      <c r="B25" s="45">
        <v>18</v>
      </c>
      <c r="C25" s="45" t="s">
        <v>12</v>
      </c>
      <c r="D25" s="40" t="s">
        <v>67</v>
      </c>
      <c r="E25" s="10" t="s">
        <v>60</v>
      </c>
      <c r="F25" s="42">
        <v>11</v>
      </c>
      <c r="G25" s="42">
        <v>917</v>
      </c>
      <c r="H25" s="44">
        <v>15</v>
      </c>
      <c r="I25" s="44">
        <v>14</v>
      </c>
      <c r="J25" s="44">
        <v>8</v>
      </c>
      <c r="K25" s="44">
        <v>8</v>
      </c>
      <c r="L25" s="44">
        <v>5</v>
      </c>
      <c r="M25" s="51">
        <f t="shared" si="0"/>
        <v>50</v>
      </c>
      <c r="N25" s="14"/>
      <c r="O25" s="14"/>
      <c r="P25" s="86" t="s">
        <v>103</v>
      </c>
      <c r="Q25" s="86">
        <v>4</v>
      </c>
      <c r="R25" s="40" t="s">
        <v>85</v>
      </c>
    </row>
    <row r="26" spans="1:18" ht="22.5" customHeight="1">
      <c r="A26" s="26" t="s">
        <v>13</v>
      </c>
      <c r="B26" s="16">
        <v>19</v>
      </c>
      <c r="C26" s="45" t="s">
        <v>12</v>
      </c>
      <c r="D26" s="40" t="s">
        <v>49</v>
      </c>
      <c r="E26" s="20" t="s">
        <v>43</v>
      </c>
      <c r="F26" s="40">
        <v>11</v>
      </c>
      <c r="G26" s="42">
        <v>919</v>
      </c>
      <c r="H26" s="44">
        <v>14</v>
      </c>
      <c r="I26" s="44">
        <v>14</v>
      </c>
      <c r="J26" s="44">
        <v>8</v>
      </c>
      <c r="K26" s="44">
        <v>4</v>
      </c>
      <c r="L26" s="44">
        <v>7</v>
      </c>
      <c r="M26" s="51">
        <f t="shared" si="0"/>
        <v>47</v>
      </c>
      <c r="N26" s="42"/>
      <c r="O26" s="42"/>
      <c r="P26" s="86"/>
      <c r="Q26" s="86"/>
      <c r="R26" s="40" t="s">
        <v>42</v>
      </c>
    </row>
    <row r="27" spans="1:18" ht="26.25" customHeight="1">
      <c r="A27" s="26" t="s">
        <v>13</v>
      </c>
      <c r="B27" s="16">
        <v>20</v>
      </c>
      <c r="C27" s="45" t="s">
        <v>12</v>
      </c>
      <c r="D27" s="40" t="s">
        <v>79</v>
      </c>
      <c r="E27" s="20" t="s">
        <v>18</v>
      </c>
      <c r="F27" s="41">
        <v>11</v>
      </c>
      <c r="G27" s="41">
        <v>918</v>
      </c>
      <c r="H27" s="44">
        <v>19</v>
      </c>
      <c r="I27" s="11">
        <v>16</v>
      </c>
      <c r="J27" s="11">
        <v>9</v>
      </c>
      <c r="K27" s="11">
        <v>4</v>
      </c>
      <c r="L27" s="11">
        <v>10</v>
      </c>
      <c r="M27" s="48">
        <f t="shared" si="0"/>
        <v>58</v>
      </c>
      <c r="N27" s="13"/>
      <c r="O27" s="13"/>
      <c r="P27" s="86" t="s">
        <v>103</v>
      </c>
      <c r="Q27" s="86">
        <v>2</v>
      </c>
      <c r="R27" s="40" t="s">
        <v>73</v>
      </c>
    </row>
    <row r="28" spans="1:18" ht="23.25" customHeight="1">
      <c r="A28" s="26" t="s">
        <v>13</v>
      </c>
      <c r="B28" s="16">
        <v>21</v>
      </c>
      <c r="C28" s="45" t="s">
        <v>12</v>
      </c>
      <c r="D28" s="40" t="s">
        <v>75</v>
      </c>
      <c r="E28" s="20" t="s">
        <v>18</v>
      </c>
      <c r="F28" s="41">
        <v>11</v>
      </c>
      <c r="G28" s="41">
        <v>909</v>
      </c>
      <c r="H28" s="44">
        <v>17</v>
      </c>
      <c r="I28" s="11">
        <v>13</v>
      </c>
      <c r="J28" s="11">
        <v>4</v>
      </c>
      <c r="K28" s="11">
        <v>2</v>
      </c>
      <c r="L28" s="11">
        <v>6</v>
      </c>
      <c r="M28" s="48">
        <f t="shared" si="0"/>
        <v>42</v>
      </c>
      <c r="N28" s="13"/>
      <c r="O28" s="13"/>
      <c r="P28" s="32"/>
      <c r="Q28" s="32"/>
      <c r="R28" s="10" t="s">
        <v>73</v>
      </c>
    </row>
    <row r="29" spans="1:18" ht="20.25" customHeight="1">
      <c r="A29" s="26" t="s">
        <v>13</v>
      </c>
      <c r="B29" s="16">
        <v>22</v>
      </c>
      <c r="C29" s="45" t="s">
        <v>12</v>
      </c>
      <c r="D29" s="40" t="s">
        <v>34</v>
      </c>
      <c r="E29" s="10" t="s">
        <v>104</v>
      </c>
      <c r="F29" s="42">
        <v>11</v>
      </c>
      <c r="G29" s="42">
        <v>905</v>
      </c>
      <c r="H29" s="44">
        <v>12</v>
      </c>
      <c r="I29" s="11">
        <v>4</v>
      </c>
      <c r="J29" s="11">
        <v>4</v>
      </c>
      <c r="K29" s="11">
        <v>0</v>
      </c>
      <c r="L29" s="11">
        <v>0</v>
      </c>
      <c r="M29" s="48">
        <f t="shared" si="0"/>
        <v>20</v>
      </c>
      <c r="N29" s="14"/>
      <c r="O29" s="14"/>
      <c r="P29" s="32"/>
      <c r="Q29" s="32"/>
      <c r="R29" s="10" t="s">
        <v>31</v>
      </c>
    </row>
    <row r="30" spans="1:18" ht="26.25" customHeight="1">
      <c r="A30" s="26" t="s">
        <v>13</v>
      </c>
      <c r="B30" s="16">
        <v>23</v>
      </c>
      <c r="C30" s="45" t="s">
        <v>12</v>
      </c>
      <c r="D30" s="40" t="s">
        <v>66</v>
      </c>
      <c r="E30" s="10" t="s">
        <v>60</v>
      </c>
      <c r="F30" s="42">
        <v>11</v>
      </c>
      <c r="G30" s="42"/>
      <c r="H30" s="44"/>
      <c r="I30" s="11"/>
      <c r="J30" s="11"/>
      <c r="K30" s="11"/>
      <c r="L30" s="11"/>
      <c r="M30" s="48" t="s">
        <v>84</v>
      </c>
      <c r="N30" s="13"/>
      <c r="O30" s="13"/>
      <c r="P30" s="32"/>
      <c r="Q30" s="32"/>
      <c r="R30" s="10" t="s">
        <v>85</v>
      </c>
    </row>
    <row r="31" spans="1:18" ht="42.75" customHeight="1">
      <c r="A31" s="26" t="s">
        <v>13</v>
      </c>
      <c r="B31" s="16">
        <v>24</v>
      </c>
      <c r="C31" s="45" t="s">
        <v>12</v>
      </c>
      <c r="D31" s="40" t="s">
        <v>69</v>
      </c>
      <c r="E31" s="10" t="s">
        <v>60</v>
      </c>
      <c r="F31" s="41">
        <v>11</v>
      </c>
      <c r="G31" s="41">
        <v>908</v>
      </c>
      <c r="H31" s="44">
        <v>15</v>
      </c>
      <c r="I31" s="44">
        <v>4</v>
      </c>
      <c r="J31" s="44">
        <v>4</v>
      </c>
      <c r="K31" s="44">
        <v>2</v>
      </c>
      <c r="L31" s="44">
        <v>10</v>
      </c>
      <c r="M31" s="51">
        <f>SUM(H31:L31)</f>
        <v>35</v>
      </c>
      <c r="N31" s="13"/>
      <c r="O31" s="13"/>
      <c r="P31" s="32"/>
      <c r="Q31" s="32"/>
      <c r="R31" s="10" t="s">
        <v>85</v>
      </c>
    </row>
    <row r="32" spans="1:18">
      <c r="A32" s="55"/>
      <c r="B32" s="55" t="s">
        <v>89</v>
      </c>
      <c r="C32" s="55"/>
      <c r="D32" s="55"/>
      <c r="E32" s="55"/>
      <c r="F32" s="55"/>
      <c r="G32" s="55"/>
    </row>
    <row r="33" spans="1:7">
      <c r="A33" s="55"/>
      <c r="B33" s="55" t="s">
        <v>90</v>
      </c>
      <c r="C33" s="55"/>
      <c r="D33" s="53"/>
      <c r="E33" s="53"/>
      <c r="F33" s="53"/>
      <c r="G33" s="53"/>
    </row>
    <row r="34" spans="1:7">
      <c r="A34" s="55"/>
      <c r="B34" s="55" t="s">
        <v>86</v>
      </c>
      <c r="C34" s="55"/>
      <c r="D34" s="53"/>
      <c r="E34" s="53"/>
      <c r="F34" s="53"/>
      <c r="G34" s="53"/>
    </row>
    <row r="35" spans="1:7">
      <c r="A35" s="56"/>
      <c r="B35" s="56" t="s">
        <v>87</v>
      </c>
      <c r="C35" s="54"/>
      <c r="D35" s="53"/>
      <c r="E35" s="53"/>
      <c r="F35" s="53"/>
      <c r="G35" s="53"/>
    </row>
    <row r="36" spans="1:7" ht="13.5" customHeight="1">
      <c r="A36" s="98"/>
      <c r="B36" s="98"/>
      <c r="C36" s="98"/>
      <c r="D36" s="98" t="s">
        <v>88</v>
      </c>
      <c r="E36" s="98"/>
      <c r="F36" s="98"/>
      <c r="G36" s="98"/>
    </row>
    <row r="37" spans="1:7">
      <c r="A37" s="56"/>
      <c r="B37" s="56"/>
      <c r="C37" s="53"/>
      <c r="D37" s="55"/>
      <c r="E37" s="55"/>
      <c r="F37" s="55"/>
      <c r="G37" s="55"/>
    </row>
  </sheetData>
  <sheetProtection selectLockedCells="1" selectUnlockedCells="1"/>
  <autoFilter ref="C7:P31">
    <filterColumn colId="7"/>
    <filterColumn colId="8"/>
    <filterColumn colId="9"/>
    <sortState ref="C8:P36">
      <sortCondition descending="1" ref="M7:M36"/>
    </sortState>
  </autoFilter>
  <mergeCells count="8">
    <mergeCell ref="D36:G36"/>
    <mergeCell ref="A1:P1"/>
    <mergeCell ref="A2:D2"/>
    <mergeCell ref="A3:D3"/>
    <mergeCell ref="A36:C36"/>
    <mergeCell ref="A4:P4"/>
    <mergeCell ref="A5:P5"/>
    <mergeCell ref="A6:E6"/>
  </mergeCells>
  <pageMargins left="7.874015748031496E-2" right="0" top="0.74803149606299213" bottom="0.74803149606299213" header="0.51181102362204722" footer="0.51181102362204722"/>
  <pageSetup paperSize="9" scale="4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lastPrinted>2062-02-15T11:48:35Z</cp:lastPrinted>
  <dcterms:created xsi:type="dcterms:W3CDTF">2016-09-26T11:58:35Z</dcterms:created>
  <dcterms:modified xsi:type="dcterms:W3CDTF">2017-12-21T10:55:00Z</dcterms:modified>
</cp:coreProperties>
</file>