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10 класс" sheetId="6" r:id="rId3"/>
    <sheet name="9 класс" sheetId="5" r:id="rId4"/>
    <sheet name="11 класс" sheetId="7" r:id="rId5"/>
  </sheets>
  <definedNames>
    <definedName name="_xlnm._FilterDatabase" localSheetId="2" hidden="1">'10 класс'!$A$7:$O$16</definedName>
    <definedName name="_xlnm._FilterDatabase" localSheetId="4" hidden="1">'11 класс'!$A$7:$O$17</definedName>
    <definedName name="_xlnm._FilterDatabase" localSheetId="0" hidden="1">'7 класс'!$A$7:$O$20</definedName>
    <definedName name="_xlnm._FilterDatabase" localSheetId="1" hidden="1">'8 класс'!$A$7:$O$27</definedName>
    <definedName name="_xlnm._FilterDatabase" localSheetId="3" hidden="1">'9 класс'!$A$7:$O$21</definedName>
  </definedNames>
  <calcPr calcId="162913"/>
</workbook>
</file>

<file path=xl/calcChain.xml><?xml version="1.0" encoding="utf-8"?>
<calcChain xmlns="http://schemas.openxmlformats.org/spreadsheetml/2006/main">
  <c r="L14" i="3" l="1"/>
  <c r="L9" i="7"/>
  <c r="L10" i="7"/>
  <c r="L11" i="7"/>
  <c r="L8" i="7"/>
  <c r="L9" i="6"/>
  <c r="L10" i="6"/>
  <c r="L8" i="6"/>
  <c r="L9" i="5"/>
  <c r="L10" i="5"/>
  <c r="L11" i="5"/>
  <c r="L12" i="5"/>
  <c r="L13" i="5"/>
  <c r="L14" i="5"/>
  <c r="L15" i="5"/>
  <c r="L8" i="5"/>
  <c r="L9" i="3"/>
  <c r="L10" i="3"/>
  <c r="L11" i="3"/>
  <c r="L12" i="3"/>
  <c r="L13" i="3"/>
  <c r="L8" i="3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8" i="4"/>
</calcChain>
</file>

<file path=xl/sharedStrings.xml><?xml version="1.0" encoding="utf-8"?>
<sst xmlns="http://schemas.openxmlformats.org/spreadsheetml/2006/main" count="364" uniqueCount="120">
  <si>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</si>
  <si>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</si>
  <si>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</si>
  <si>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</si>
  <si>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</si>
  <si>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</si>
  <si>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</si>
  <si>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</si>
  <si>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</si>
  <si>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</si>
  <si>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</si>
  <si>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</si>
  <si>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</si>
  <si>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</si>
  <si>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Английский язык</t>
  </si>
  <si>
    <t>Петровский</t>
  </si>
  <si>
    <t>МОУ "СОШ № 1"</t>
  </si>
  <si>
    <t>Бекетова Ирина Васильевна</t>
  </si>
  <si>
    <t>МБОУ ООШ № 5</t>
  </si>
  <si>
    <t>Гусева Елена Владимировна</t>
  </si>
  <si>
    <t>Федорова Екатерина Валерьевна</t>
  </si>
  <si>
    <t>МОУ СОШ № 3</t>
  </si>
  <si>
    <t>Кащеева Наталия Анатольевна</t>
  </si>
  <si>
    <t>Корнеева Ольга Александровна</t>
  </si>
  <si>
    <t>ГБОУ СО "Санаторная школа-интернат г. Петровска"</t>
  </si>
  <si>
    <t>МБОУ СОШ № 8</t>
  </si>
  <si>
    <t>Вдовина Елена Григорьевна</t>
  </si>
  <si>
    <t>Зябликова Юлия Вячеславовна</t>
  </si>
  <si>
    <t>Арчаков Даниил Сегреевич</t>
  </si>
  <si>
    <t>Храмов Роман Олегович</t>
  </si>
  <si>
    <t>Енькова Анастасия Алексеевна</t>
  </si>
  <si>
    <t>Трощенко Анастасия Романовна</t>
  </si>
  <si>
    <t>Краснихин Даниил Андреевич</t>
  </si>
  <si>
    <t>Муравьев Сергей Сергеевич</t>
  </si>
  <si>
    <t>МБОУ СОШ №2</t>
  </si>
  <si>
    <t>Ворм Максим Вячеславович</t>
  </si>
  <si>
    <t>МБОУ СОШ №8</t>
  </si>
  <si>
    <t>Мельникова София Сергеевна</t>
  </si>
  <si>
    <t>МОУ "СОШ№1"</t>
  </si>
  <si>
    <t>8а</t>
  </si>
  <si>
    <t>Федорова Екатерина Валереьвна</t>
  </si>
  <si>
    <t>8б</t>
  </si>
  <si>
    <t>8А</t>
  </si>
  <si>
    <t>Костаков Даниил Сергеевич</t>
  </si>
  <si>
    <t>Голованова Виталина Геннадиевна</t>
  </si>
  <si>
    <t>Земченков Дмитрий Андреевич</t>
  </si>
  <si>
    <t>Медведев Кирилл Алексеевич</t>
  </si>
  <si>
    <t>Рязанцева Варвара Сергеевна</t>
  </si>
  <si>
    <t>Яшин Артем Александрович</t>
  </si>
  <si>
    <t>Гамаюнова Елена Николаевна</t>
  </si>
  <si>
    <t>Старостин Дмитрий Михайлович</t>
  </si>
  <si>
    <t>Губанова Олеся Евгеньевна</t>
  </si>
  <si>
    <t>Намазова Манана Васифовна</t>
  </si>
  <si>
    <t>Акчурина Лилия Харисовна</t>
  </si>
  <si>
    <t>9а</t>
  </si>
  <si>
    <t>Матвеев Дмитрий Олегович</t>
  </si>
  <si>
    <t>Николаева Валерия Дмитриевна</t>
  </si>
  <si>
    <t>МОУ СОШ № 8</t>
  </si>
  <si>
    <t>Салдина Мария Михайловна</t>
  </si>
  <si>
    <t>Винокурова Оксана Евгеньевна</t>
  </si>
  <si>
    <t>Свитнева Анна Сергеевна</t>
  </si>
  <si>
    <t>Яшин Егор Александрович</t>
  </si>
  <si>
    <t>Малкина Мария Сергеевна</t>
  </si>
  <si>
    <t>Англ- 07-06</t>
  </si>
  <si>
    <t>Англ- 07-05</t>
  </si>
  <si>
    <t>Англ- 07-03</t>
  </si>
  <si>
    <t>Англ- 07-02</t>
  </si>
  <si>
    <t>Англ- 07-01</t>
  </si>
  <si>
    <t>Англ-08-15</t>
  </si>
  <si>
    <t>Англ-08-14</t>
  </si>
  <si>
    <t>Англ-08-13</t>
  </si>
  <si>
    <t>Англ-08-11</t>
  </si>
  <si>
    <t>Лакунова София Тимуровна</t>
  </si>
  <si>
    <t>Англ-08-10</t>
  </si>
  <si>
    <t>Шалласуева Диана Романовна</t>
  </si>
  <si>
    <t>Англ-08-09</t>
  </si>
  <si>
    <t>Вялова Дарья Александровна</t>
  </si>
  <si>
    <t>Англ-08-08</t>
  </si>
  <si>
    <t>Англ-08-05</t>
  </si>
  <si>
    <t>Англ-08-04</t>
  </si>
  <si>
    <t>Англ-08-03</t>
  </si>
  <si>
    <t>Англ-08-02</t>
  </si>
  <si>
    <t>Англ-08-01</t>
  </si>
  <si>
    <t>Англ-08-06</t>
  </si>
  <si>
    <t>Артемова Екатерина Павловна</t>
  </si>
  <si>
    <t>Англ-09-08</t>
  </si>
  <si>
    <t>Ефанов Николай Викторович</t>
  </si>
  <si>
    <t>Англ-09-07</t>
  </si>
  <si>
    <t>Николаев Дмитрий Романович</t>
  </si>
  <si>
    <t>Англ-09-06</t>
  </si>
  <si>
    <t>Терентьев Дмитрий Алексеевич</t>
  </si>
  <si>
    <t>Англ-09-05</t>
  </si>
  <si>
    <t>Тутушкина Алена Александровна</t>
  </si>
  <si>
    <t>Англ-09-04</t>
  </si>
  <si>
    <t>Гайдук Анна Андреевна</t>
  </si>
  <si>
    <t>Англ-09-03</t>
  </si>
  <si>
    <t>Англ-09-02</t>
  </si>
  <si>
    <t>Англ-09-01</t>
  </si>
  <si>
    <t>Ткачева Полина Олеговна</t>
  </si>
  <si>
    <t>Англ-10-03</t>
  </si>
  <si>
    <t>Англ-10-02</t>
  </si>
  <si>
    <t>Англ-10-01</t>
  </si>
  <si>
    <t>Англ-11-04</t>
  </si>
  <si>
    <t>Англ-11-03</t>
  </si>
  <si>
    <t>Англ-11-02</t>
  </si>
  <si>
    <t>Англ-11-01</t>
  </si>
  <si>
    <t>Иванова Екатерина Вячеславовна</t>
  </si>
  <si>
    <t>Фирстова Любовь Анатольевна</t>
  </si>
  <si>
    <t>Прохорова Елена Вячеславовна</t>
  </si>
  <si>
    <t>Протокол заседания жюри муниципального этапа всероссийской олимпиады школьников по английскому языку  ПЕТРОВКИЙ от 04.12.2021-06.12.2021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</si>
  <si>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</si>
  <si>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</si>
  <si>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Англ- 07-12</t>
  </si>
  <si>
    <t>Англ-08-07</t>
  </si>
  <si>
    <t>Председатель жюри:</t>
  </si>
  <si>
    <t>члены:</t>
  </si>
  <si>
    <t>Англ- 07-07</t>
  </si>
  <si>
    <t>призер</t>
  </si>
  <si>
    <t>победитель</t>
  </si>
  <si>
    <t>Иванов Алексей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</si>
</sst>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8" fillId="0" borderId="0" applyBorder="0" applyProtection="0"/>
  </cellStyleXfs>
  <cellXfs count="110">
    <xf numFmtId="0" fontId="0" fillId="0" borderId="0" xfId="0"/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2" fillId="0" borderId="0" xfId="0" applyFont="1" applyFill="1" applyBorder="1" applyAlignment="1">
      <alignment horizontal="center" vertical="top"/>
    </xf>
    <xf numFmtId="0" fontId="0" fillId="0" borderId="0" xfId="0" applyBorder="1"/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7" xfId="0" applyBorder="1"/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164" fontId="10" fillId="5" borderId="1" xfId="1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/>
    <xf numFmtId="0" fontId="5" fillId="3" borderId="1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10" fillId="5" borderId="15" xfId="1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/>
    <xf numFmtId="0" fontId="2" fillId="0" borderId="0" xfId="0" applyFont="1"/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164" fontId="10" fillId="9" borderId="1" xfId="1" applyNumberFormat="1" applyFont="1" applyFill="1" applyBorder="1" applyAlignment="1" applyProtection="1">
      <alignment horizontal="center" vertical="center" wrapText="1"/>
    </xf>
    <xf numFmtId="164" fontId="10" fillId="9" borderId="2" xfId="1" applyNumberFormat="1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4" fontId="6" fillId="5" borderId="15" xfId="1" applyNumberFormat="1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164" fontId="10" fillId="0" borderId="15" xfId="1" applyNumberFormat="1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64" fontId="5" fillId="8" borderId="1" xfId="1" applyNumberFormat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5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5" fillId="8" borderId="15" xfId="1" applyNumberFormat="1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5" fillId="5" borderId="1" xfId="1" applyNumberFormat="1" applyFont="1" applyFill="1" applyBorder="1" applyAlignment="1" applyProtection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BreakPreview" zoomScaleNormal="100" zoomScaleSheetLayoutView="100" workbookViewId="0">
      <selection activeCell="M13" sqref="M13"/>
    </sheetView>
  </sheetViews>
  <sheetFormatPr defaultColWidth="9" defaultRowHeight="15" x14ac:dyDescent="0.25"/>
  <cols>
    <col min="1" max="1" width="12.5703125" style="3" customWidth="1"/>
    <col min="2" max="2" width="3" style="3" customWidth="1"/>
    <col min="3" max="3" width="10.28515625" style="3" customWidth="1"/>
    <col min="4" max="4" width="14.140625" style="3" customWidth="1"/>
    <col min="5" max="5" width="19.28515625" style="3" customWidth="1"/>
    <col min="6" max="6" width="4.85546875" style="3" customWidth="1"/>
    <col min="7" max="7" width="10.7109375" style="3" customWidth="1"/>
    <col min="8" max="8" width="2.7109375" style="3" customWidth="1"/>
    <col min="9" max="9" width="3.140625" style="3" customWidth="1"/>
    <col min="10" max="10" width="3" style="3" customWidth="1"/>
    <col min="11" max="11" width="2.7109375" style="3" customWidth="1"/>
    <col min="12" max="12" width="5.5703125" style="3" bestFit="1" customWidth="1"/>
    <col min="13" max="13" width="9" style="3"/>
    <col min="14" max="14" width="7" style="3" customWidth="1"/>
    <col min="15" max="15" width="17.5703125" style="3" customWidth="1"/>
    <col min="16" max="16384" width="9" style="3"/>
  </cols>
  <sheetData>
    <row r="1" spans="1:25" ht="15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" customHeight="1" x14ac:dyDescent="0.25">
      <c r="A2" s="106" t="s">
        <v>0</v>
      </c>
      <c r="B2" s="106"/>
      <c r="C2" s="106"/>
      <c r="D2" s="106"/>
      <c r="E2" s="13">
        <v>6</v>
      </c>
      <c r="F2" s="13"/>
      <c r="G2" s="13"/>
      <c r="H2" s="13"/>
      <c r="I2" s="13" t="s">
        <v>1</v>
      </c>
      <c r="J2" s="13"/>
      <c r="K2" s="13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" customHeight="1" x14ac:dyDescent="0.25">
      <c r="A3" s="106" t="s">
        <v>2</v>
      </c>
      <c r="B3" s="106"/>
      <c r="C3" s="106"/>
      <c r="D3" s="106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" customHeight="1" x14ac:dyDescent="0.25">
      <c r="A4" s="106" t="s">
        <v>110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" customHeight="1" x14ac:dyDescent="0.25">
      <c r="A5" s="106" t="s">
        <v>111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3.6" customHeight="1" thickBot="1" x14ac:dyDescent="0.3">
      <c r="A6" s="107"/>
      <c r="B6" s="107"/>
      <c r="C6" s="107"/>
      <c r="D6" s="107"/>
      <c r="E6" s="107"/>
      <c r="F6" s="15"/>
      <c r="G6" s="15"/>
      <c r="H6" s="16"/>
      <c r="I6" s="16"/>
      <c r="J6" s="16"/>
      <c r="K6" s="16"/>
      <c r="L6" s="15"/>
      <c r="M6" s="15"/>
      <c r="N6" s="15"/>
      <c r="O6" s="17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70.900000000000006" customHeight="1" x14ac:dyDescent="0.25">
      <c r="A7" s="22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4">
        <v>1</v>
      </c>
      <c r="I7" s="24">
        <v>2</v>
      </c>
      <c r="J7" s="24">
        <v>3</v>
      </c>
      <c r="K7" s="24">
        <v>4</v>
      </c>
      <c r="L7" s="23" t="s">
        <v>10</v>
      </c>
      <c r="M7" s="23" t="s">
        <v>11</v>
      </c>
      <c r="N7" s="23" t="s">
        <v>12</v>
      </c>
      <c r="O7" s="25" t="s">
        <v>13</v>
      </c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2.5" x14ac:dyDescent="0.25">
      <c r="A8" s="26" t="s">
        <v>14</v>
      </c>
      <c r="B8" s="84">
        <v>1</v>
      </c>
      <c r="C8" s="84" t="s">
        <v>15</v>
      </c>
      <c r="D8" s="85" t="s">
        <v>28</v>
      </c>
      <c r="E8" s="85" t="s">
        <v>18</v>
      </c>
      <c r="F8" s="84">
        <v>7</v>
      </c>
      <c r="G8" s="88" t="s">
        <v>66</v>
      </c>
      <c r="H8" s="89">
        <v>4</v>
      </c>
      <c r="I8" s="89">
        <v>2</v>
      </c>
      <c r="J8" s="89">
        <v>4</v>
      </c>
      <c r="K8" s="89">
        <v>0</v>
      </c>
      <c r="L8" s="80">
        <f>SUM(H8:K8)</f>
        <v>10</v>
      </c>
      <c r="M8" s="87"/>
      <c r="N8" s="84"/>
      <c r="O8" s="27" t="s">
        <v>19</v>
      </c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2.5" x14ac:dyDescent="0.25">
      <c r="A9" s="26" t="s">
        <v>14</v>
      </c>
      <c r="B9" s="84">
        <v>2</v>
      </c>
      <c r="C9" s="84" t="s">
        <v>15</v>
      </c>
      <c r="D9" s="90" t="s">
        <v>29</v>
      </c>
      <c r="E9" s="85" t="s">
        <v>18</v>
      </c>
      <c r="F9" s="84">
        <v>7</v>
      </c>
      <c r="G9" s="88" t="s">
        <v>65</v>
      </c>
      <c r="H9" s="84">
        <v>1</v>
      </c>
      <c r="I9" s="89">
        <v>4</v>
      </c>
      <c r="J9" s="89">
        <v>7</v>
      </c>
      <c r="K9" s="89">
        <v>0</v>
      </c>
      <c r="L9" s="80">
        <f t="shared" ref="L9:L14" si="0">SUM(H9:K9)</f>
        <v>12</v>
      </c>
      <c r="M9" s="87"/>
      <c r="N9" s="84"/>
      <c r="O9" s="27" t="s">
        <v>19</v>
      </c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33.75" x14ac:dyDescent="0.25">
      <c r="A10" s="26" t="s">
        <v>14</v>
      </c>
      <c r="B10" s="84">
        <v>3</v>
      </c>
      <c r="C10" s="84" t="s">
        <v>15</v>
      </c>
      <c r="D10" s="85" t="s">
        <v>30</v>
      </c>
      <c r="E10" s="85" t="s">
        <v>21</v>
      </c>
      <c r="F10" s="84">
        <v>7</v>
      </c>
      <c r="G10" s="88" t="s">
        <v>67</v>
      </c>
      <c r="H10" s="85">
        <v>4</v>
      </c>
      <c r="I10" s="85">
        <v>4</v>
      </c>
      <c r="J10" s="85">
        <v>6</v>
      </c>
      <c r="K10" s="85">
        <v>0</v>
      </c>
      <c r="L10" s="80">
        <f t="shared" si="0"/>
        <v>14</v>
      </c>
      <c r="M10" s="87"/>
      <c r="N10" s="85"/>
      <c r="O10" s="27" t="s">
        <v>23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6.45" customHeight="1" x14ac:dyDescent="0.25">
      <c r="A11" s="26" t="s">
        <v>14</v>
      </c>
      <c r="B11" s="84">
        <v>4</v>
      </c>
      <c r="C11" s="84" t="s">
        <v>15</v>
      </c>
      <c r="D11" s="90" t="s">
        <v>31</v>
      </c>
      <c r="E11" s="85" t="s">
        <v>24</v>
      </c>
      <c r="F11" s="84">
        <v>7</v>
      </c>
      <c r="G11" s="88" t="s">
        <v>63</v>
      </c>
      <c r="H11" s="84">
        <v>2</v>
      </c>
      <c r="I11" s="89">
        <v>5</v>
      </c>
      <c r="J11" s="89">
        <v>8</v>
      </c>
      <c r="K11" s="89">
        <v>5</v>
      </c>
      <c r="L11" s="80">
        <f t="shared" si="0"/>
        <v>20</v>
      </c>
      <c r="M11" s="87"/>
      <c r="N11" s="84"/>
      <c r="O11" s="27" t="s">
        <v>49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25.9" customHeight="1" x14ac:dyDescent="0.25">
      <c r="A12" s="26" t="s">
        <v>14</v>
      </c>
      <c r="B12" s="84">
        <v>5</v>
      </c>
      <c r="C12" s="84" t="s">
        <v>15</v>
      </c>
      <c r="D12" s="90" t="s">
        <v>32</v>
      </c>
      <c r="E12" s="85" t="s">
        <v>24</v>
      </c>
      <c r="F12" s="84">
        <v>7</v>
      </c>
      <c r="G12" s="88" t="s">
        <v>64</v>
      </c>
      <c r="H12" s="84">
        <v>4</v>
      </c>
      <c r="I12" s="89">
        <v>4</v>
      </c>
      <c r="J12" s="89">
        <v>7</v>
      </c>
      <c r="K12" s="89">
        <v>7</v>
      </c>
      <c r="L12" s="80">
        <f t="shared" si="0"/>
        <v>22</v>
      </c>
      <c r="M12" s="87"/>
      <c r="N12" s="84"/>
      <c r="O12" s="27" t="s">
        <v>26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22.5" x14ac:dyDescent="0.25">
      <c r="A13" s="26" t="s">
        <v>14</v>
      </c>
      <c r="B13" s="84">
        <v>6</v>
      </c>
      <c r="C13" s="84" t="s">
        <v>15</v>
      </c>
      <c r="D13" s="92" t="s">
        <v>35</v>
      </c>
      <c r="E13" s="92" t="s">
        <v>36</v>
      </c>
      <c r="F13" s="84">
        <v>7</v>
      </c>
      <c r="G13" s="88" t="s">
        <v>112</v>
      </c>
      <c r="H13" s="89">
        <v>6</v>
      </c>
      <c r="I13" s="89">
        <v>9</v>
      </c>
      <c r="J13" s="89">
        <v>15</v>
      </c>
      <c r="K13" s="89">
        <v>13</v>
      </c>
      <c r="L13" s="80">
        <f t="shared" si="0"/>
        <v>43</v>
      </c>
      <c r="M13" s="82" t="s">
        <v>117</v>
      </c>
      <c r="N13" s="92"/>
      <c r="O13" s="95" t="s">
        <v>106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34.5" thickBot="1" x14ac:dyDescent="0.3">
      <c r="A14" s="29" t="s">
        <v>14</v>
      </c>
      <c r="B14" s="30">
        <v>7</v>
      </c>
      <c r="C14" s="30" t="s">
        <v>15</v>
      </c>
      <c r="D14" s="73" t="s">
        <v>33</v>
      </c>
      <c r="E14" s="31" t="s">
        <v>24</v>
      </c>
      <c r="F14" s="30">
        <v>7</v>
      </c>
      <c r="G14" s="78" t="s">
        <v>116</v>
      </c>
      <c r="H14" s="32">
        <v>4</v>
      </c>
      <c r="I14" s="32">
        <v>3</v>
      </c>
      <c r="J14" s="32">
        <v>6</v>
      </c>
      <c r="K14" s="32">
        <v>0</v>
      </c>
      <c r="L14" s="96">
        <f t="shared" si="0"/>
        <v>13</v>
      </c>
      <c r="M14" s="30"/>
      <c r="N14" s="66"/>
      <c r="O14" s="74" t="s">
        <v>26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4.45" customHeight="1" x14ac:dyDescent="0.25">
      <c r="A15" s="104" t="s">
        <v>114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6.149999999999999" customHeight="1" x14ac:dyDescent="0.25">
      <c r="A16" s="102" t="s">
        <v>22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x14ac:dyDescent="0.25">
      <c r="A17" s="104" t="s">
        <v>115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4.45" customHeight="1" x14ac:dyDescent="0.25">
      <c r="A18" s="102" t="s">
        <v>27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4.45" customHeight="1" x14ac:dyDescent="0.25">
      <c r="A19" s="102" t="s">
        <v>19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" customHeight="1" x14ac:dyDescent="0.25">
      <c r="A20" s="102" t="s">
        <v>106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" customHeight="1" x14ac:dyDescent="0.25">
      <c r="A21" s="102" t="s">
        <v>23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25">
      <c r="A22" s="63" t="s">
        <v>107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x14ac:dyDescent="0.25">
      <c r="A23" s="65" t="s">
        <v>108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14"/>
      <c r="Q23" s="14"/>
      <c r="R23" s="14"/>
      <c r="S23" s="14"/>
      <c r="T23" s="14"/>
      <c r="U23" s="14"/>
      <c r="V23" s="14"/>
      <c r="W23" s="14"/>
      <c r="X23" s="14"/>
      <c r="Y23" s="4"/>
    </row>
    <row r="24" spans="1:2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4"/>
    </row>
    <row r="25" spans="1:2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4"/>
    </row>
    <row r="26" spans="1:2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4"/>
    </row>
    <row r="27" spans="1:25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4"/>
    </row>
    <row r="28" spans="1:2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4"/>
    </row>
    <row r="29" spans="1:25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9"/>
      <c r="X29" s="12"/>
    </row>
    <row r="30" spans="1:2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4"/>
    </row>
    <row r="31" spans="1:2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4"/>
    </row>
    <row r="32" spans="1:2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4"/>
    </row>
    <row r="33" spans="1:2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4"/>
    </row>
    <row r="34" spans="1:2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4"/>
    </row>
    <row r="35" spans="1:2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4"/>
    </row>
    <row r="36" spans="1:2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4"/>
    </row>
    <row r="37" spans="1:2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4"/>
    </row>
    <row r="38" spans="1:23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4"/>
    </row>
    <row r="39" spans="1:23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4"/>
    </row>
    <row r="40" spans="1:2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4"/>
    </row>
    <row r="41" spans="1:2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4"/>
    </row>
    <row r="42" spans="1:23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4"/>
    </row>
    <row r="43" spans="1:2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4"/>
    </row>
    <row r="44" spans="1:2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4"/>
    </row>
    <row r="45" spans="1:23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4"/>
    </row>
    <row r="46" spans="1:23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4"/>
    </row>
  </sheetData>
  <autoFilter ref="A7:O20">
    <sortState ref="A8:O72">
      <sortCondition descending="1" ref="L7"/>
    </sortState>
  </autoFilter>
  <mergeCells count="13">
    <mergeCell ref="A1:O1"/>
    <mergeCell ref="A4:O4"/>
    <mergeCell ref="A6:E6"/>
    <mergeCell ref="A2:D2"/>
    <mergeCell ref="A3:D3"/>
    <mergeCell ref="A5:O5"/>
    <mergeCell ref="A20:O20"/>
    <mergeCell ref="A21:O21"/>
    <mergeCell ref="A15:O15"/>
    <mergeCell ref="A16:O16"/>
    <mergeCell ref="A17:O17"/>
    <mergeCell ref="A18:O18"/>
    <mergeCell ref="A19:O1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BreakPreview" topLeftCell="A4" zoomScale="90" zoomScaleNormal="100" zoomScaleSheetLayoutView="90" zoomScalePageLayoutView="130" workbookViewId="0">
      <selection activeCell="M19" sqref="M19"/>
    </sheetView>
  </sheetViews>
  <sheetFormatPr defaultColWidth="9" defaultRowHeight="15" x14ac:dyDescent="0.25"/>
  <cols>
    <col min="1" max="1" width="13.85546875" style="3" customWidth="1"/>
    <col min="2" max="2" width="3.7109375" style="3" customWidth="1"/>
    <col min="3" max="3" width="11.140625" style="3" customWidth="1"/>
    <col min="4" max="4" width="35.28515625" style="3" customWidth="1"/>
    <col min="5" max="5" width="31.5703125" style="3" customWidth="1"/>
    <col min="6" max="6" width="6" style="3" customWidth="1"/>
    <col min="7" max="7" width="10" style="3" customWidth="1"/>
    <col min="8" max="8" width="3.28515625" style="3" customWidth="1"/>
    <col min="9" max="9" width="3" style="3" customWidth="1"/>
    <col min="10" max="10" width="2.85546875" style="3" customWidth="1"/>
    <col min="11" max="11" width="3.5703125" style="3" customWidth="1"/>
    <col min="12" max="12" width="8.42578125" style="3" customWidth="1"/>
    <col min="13" max="13" width="9.85546875" style="3" customWidth="1"/>
    <col min="14" max="14" width="9" style="3" customWidth="1"/>
    <col min="15" max="15" width="29.28515625" style="3" customWidth="1"/>
    <col min="16" max="16384" width="9" style="3"/>
  </cols>
  <sheetData>
    <row r="1" spans="1:32" ht="15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4.45" customHeight="1" x14ac:dyDescent="0.25">
      <c r="A2" s="106" t="s">
        <v>0</v>
      </c>
      <c r="B2" s="106"/>
      <c r="C2" s="106"/>
      <c r="D2" s="106"/>
      <c r="E2" s="13">
        <v>6</v>
      </c>
      <c r="F2" s="13"/>
      <c r="G2" s="13"/>
      <c r="H2" s="13"/>
      <c r="I2" s="13" t="s">
        <v>1</v>
      </c>
      <c r="J2" s="13"/>
      <c r="K2" s="13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x14ac:dyDescent="0.25">
      <c r="A3" s="106" t="s">
        <v>2</v>
      </c>
      <c r="B3" s="106"/>
      <c r="C3" s="106"/>
      <c r="D3" s="106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14.45" customHeight="1" x14ac:dyDescent="0.25">
      <c r="A4" s="106" t="s">
        <v>110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4.45" customHeight="1" x14ac:dyDescent="0.25">
      <c r="A5" s="106" t="s">
        <v>111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.75" thickBot="1" x14ac:dyDescent="0.3">
      <c r="A6" s="107"/>
      <c r="B6" s="107"/>
      <c r="C6" s="107"/>
      <c r="D6" s="107"/>
      <c r="E6" s="107"/>
      <c r="F6" s="15"/>
      <c r="G6" s="15"/>
      <c r="H6" s="16"/>
      <c r="I6" s="16"/>
      <c r="J6" s="16"/>
      <c r="K6" s="16"/>
      <c r="L6" s="15"/>
      <c r="M6" s="15"/>
      <c r="N6" s="15"/>
      <c r="O6" s="1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36.6" customHeight="1" x14ac:dyDescent="0.25">
      <c r="A7" s="22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4">
        <v>1</v>
      </c>
      <c r="I7" s="38">
        <v>2</v>
      </c>
      <c r="J7" s="24">
        <v>3</v>
      </c>
      <c r="K7" s="24">
        <v>4</v>
      </c>
      <c r="L7" s="23" t="s">
        <v>10</v>
      </c>
      <c r="M7" s="23" t="s">
        <v>11</v>
      </c>
      <c r="N7" s="23" t="s">
        <v>12</v>
      </c>
      <c r="O7" s="25" t="s">
        <v>13</v>
      </c>
      <c r="P7" s="2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1" customHeight="1" x14ac:dyDescent="0.25">
      <c r="A8" s="60" t="s">
        <v>14</v>
      </c>
      <c r="B8" s="41">
        <v>1</v>
      </c>
      <c r="C8" s="41" t="s">
        <v>15</v>
      </c>
      <c r="D8" s="68" t="s">
        <v>37</v>
      </c>
      <c r="E8" s="68" t="s">
        <v>18</v>
      </c>
      <c r="F8" s="69">
        <v>8</v>
      </c>
      <c r="G8" s="69" t="s">
        <v>113</v>
      </c>
      <c r="H8" s="69">
        <v>2</v>
      </c>
      <c r="I8" s="70">
        <v>5</v>
      </c>
      <c r="J8" s="69">
        <v>7</v>
      </c>
      <c r="K8" s="69">
        <v>0</v>
      </c>
      <c r="L8" s="79">
        <f>SUM(H8:K8)</f>
        <v>14</v>
      </c>
      <c r="M8" s="41"/>
      <c r="N8" s="68"/>
      <c r="O8" s="71" t="s">
        <v>19</v>
      </c>
      <c r="P8" s="2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4.6" customHeight="1" x14ac:dyDescent="0.25">
      <c r="A9" s="60" t="s">
        <v>14</v>
      </c>
      <c r="B9" s="41">
        <v>2</v>
      </c>
      <c r="C9" s="41" t="s">
        <v>15</v>
      </c>
      <c r="D9" s="34" t="s">
        <v>72</v>
      </c>
      <c r="E9" s="34" t="s">
        <v>38</v>
      </c>
      <c r="F9" s="34" t="s">
        <v>39</v>
      </c>
      <c r="G9" s="35" t="s">
        <v>73</v>
      </c>
      <c r="H9" s="43">
        <v>3</v>
      </c>
      <c r="I9" s="44">
        <v>9</v>
      </c>
      <c r="J9" s="34">
        <v>8</v>
      </c>
      <c r="K9" s="34">
        <v>0</v>
      </c>
      <c r="L9" s="79">
        <f t="shared" ref="L9:L21" si="0">SUM(H9:K9)</f>
        <v>20</v>
      </c>
      <c r="M9" s="41"/>
      <c r="N9" s="34"/>
      <c r="O9" s="42" t="s">
        <v>40</v>
      </c>
      <c r="P9" s="2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25.5" customHeight="1" x14ac:dyDescent="0.25">
      <c r="A10" s="60" t="s">
        <v>14</v>
      </c>
      <c r="B10" s="41">
        <v>3</v>
      </c>
      <c r="C10" s="41" t="s">
        <v>15</v>
      </c>
      <c r="D10" s="34" t="s">
        <v>74</v>
      </c>
      <c r="E10" s="34" t="s">
        <v>38</v>
      </c>
      <c r="F10" s="34" t="s">
        <v>39</v>
      </c>
      <c r="G10" s="35" t="s">
        <v>75</v>
      </c>
      <c r="H10" s="34">
        <v>3</v>
      </c>
      <c r="I10" s="44">
        <v>8</v>
      </c>
      <c r="J10" s="34">
        <v>8</v>
      </c>
      <c r="K10" s="34">
        <v>0</v>
      </c>
      <c r="L10" s="79">
        <f t="shared" si="0"/>
        <v>19</v>
      </c>
      <c r="M10" s="41"/>
      <c r="N10" s="34"/>
      <c r="O10" s="42" t="s">
        <v>40</v>
      </c>
      <c r="P10" s="2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4" customHeight="1" x14ac:dyDescent="0.25">
      <c r="A11" s="60" t="s">
        <v>14</v>
      </c>
      <c r="B11" s="41">
        <v>4</v>
      </c>
      <c r="C11" s="41" t="s">
        <v>15</v>
      </c>
      <c r="D11" s="39" t="s">
        <v>76</v>
      </c>
      <c r="E11" s="34" t="s">
        <v>38</v>
      </c>
      <c r="F11" s="34" t="s">
        <v>41</v>
      </c>
      <c r="G11" s="35" t="s">
        <v>77</v>
      </c>
      <c r="H11" s="45">
        <v>3</v>
      </c>
      <c r="I11" s="46">
        <v>7</v>
      </c>
      <c r="J11" s="45">
        <v>9</v>
      </c>
      <c r="K11" s="45">
        <v>0</v>
      </c>
      <c r="L11" s="79">
        <f t="shared" si="0"/>
        <v>19</v>
      </c>
      <c r="M11" s="39"/>
      <c r="N11" s="39"/>
      <c r="O11" s="42" t="s">
        <v>40</v>
      </c>
      <c r="P11" s="2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20.45" customHeight="1" x14ac:dyDescent="0.25">
      <c r="A12" s="60" t="s">
        <v>14</v>
      </c>
      <c r="B12" s="41">
        <v>5</v>
      </c>
      <c r="C12" s="41" t="s">
        <v>15</v>
      </c>
      <c r="D12" s="34" t="s">
        <v>43</v>
      </c>
      <c r="E12" s="34" t="s">
        <v>34</v>
      </c>
      <c r="F12" s="34" t="s">
        <v>42</v>
      </c>
      <c r="G12" s="35" t="s">
        <v>82</v>
      </c>
      <c r="H12" s="34">
        <v>9</v>
      </c>
      <c r="I12" s="44">
        <v>12</v>
      </c>
      <c r="J12" s="34">
        <v>16</v>
      </c>
      <c r="K12" s="34">
        <v>14</v>
      </c>
      <c r="L12" s="79">
        <f t="shared" si="0"/>
        <v>51</v>
      </c>
      <c r="M12" s="93" t="s">
        <v>118</v>
      </c>
      <c r="N12" s="34"/>
      <c r="O12" s="42" t="s">
        <v>27</v>
      </c>
      <c r="P12" s="21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9.149999999999999" customHeight="1" x14ac:dyDescent="0.25">
      <c r="A13" s="60" t="s">
        <v>14</v>
      </c>
      <c r="B13" s="41">
        <v>6</v>
      </c>
      <c r="C13" s="41" t="s">
        <v>15</v>
      </c>
      <c r="D13" s="34" t="s">
        <v>44</v>
      </c>
      <c r="E13" s="34" t="s">
        <v>21</v>
      </c>
      <c r="F13" s="34">
        <v>8</v>
      </c>
      <c r="G13" s="35" t="s">
        <v>81</v>
      </c>
      <c r="H13" s="48">
        <v>4</v>
      </c>
      <c r="I13" s="47">
        <v>7</v>
      </c>
      <c r="J13" s="48">
        <v>6</v>
      </c>
      <c r="K13" s="48">
        <v>13</v>
      </c>
      <c r="L13" s="79">
        <f t="shared" si="0"/>
        <v>30</v>
      </c>
      <c r="M13" s="83" t="s">
        <v>117</v>
      </c>
      <c r="N13" s="41"/>
      <c r="O13" s="42" t="s">
        <v>22</v>
      </c>
      <c r="P13" s="2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21" customHeight="1" x14ac:dyDescent="0.25">
      <c r="A14" s="60" t="s">
        <v>14</v>
      </c>
      <c r="B14" s="41">
        <v>7</v>
      </c>
      <c r="C14" s="41" t="s">
        <v>15</v>
      </c>
      <c r="D14" s="34" t="s">
        <v>45</v>
      </c>
      <c r="E14" s="34" t="s">
        <v>21</v>
      </c>
      <c r="F14" s="34">
        <v>8</v>
      </c>
      <c r="G14" s="35" t="s">
        <v>80</v>
      </c>
      <c r="H14" s="41">
        <v>5</v>
      </c>
      <c r="I14" s="47">
        <v>10</v>
      </c>
      <c r="J14" s="48">
        <v>8</v>
      </c>
      <c r="K14" s="48">
        <v>9</v>
      </c>
      <c r="L14" s="79">
        <f t="shared" si="0"/>
        <v>32</v>
      </c>
      <c r="M14" s="83" t="s">
        <v>117</v>
      </c>
      <c r="N14" s="41"/>
      <c r="O14" s="42" t="s">
        <v>22</v>
      </c>
      <c r="P14" s="2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24" customHeight="1" x14ac:dyDescent="0.25">
      <c r="A15" s="60" t="s">
        <v>14</v>
      </c>
      <c r="B15" s="41">
        <v>8</v>
      </c>
      <c r="C15" s="41" t="s">
        <v>15</v>
      </c>
      <c r="D15" s="39" t="s">
        <v>46</v>
      </c>
      <c r="E15" s="34" t="s">
        <v>21</v>
      </c>
      <c r="F15" s="34">
        <v>8</v>
      </c>
      <c r="G15" s="35" t="s">
        <v>83</v>
      </c>
      <c r="H15" s="41">
        <v>5</v>
      </c>
      <c r="I15" s="47">
        <v>11</v>
      </c>
      <c r="J15" s="48">
        <v>8</v>
      </c>
      <c r="K15" s="48">
        <v>13</v>
      </c>
      <c r="L15" s="79">
        <f t="shared" si="0"/>
        <v>37</v>
      </c>
      <c r="M15" s="93" t="s">
        <v>117</v>
      </c>
      <c r="N15" s="41"/>
      <c r="O15" s="42" t="s">
        <v>22</v>
      </c>
      <c r="P15" s="2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21" customHeight="1" x14ac:dyDescent="0.25">
      <c r="A16" s="60" t="s">
        <v>14</v>
      </c>
      <c r="B16" s="41">
        <v>9</v>
      </c>
      <c r="C16" s="41" t="s">
        <v>15</v>
      </c>
      <c r="D16" s="39" t="s">
        <v>47</v>
      </c>
      <c r="E16" s="34" t="s">
        <v>21</v>
      </c>
      <c r="F16" s="34">
        <v>8</v>
      </c>
      <c r="G16" s="35" t="s">
        <v>79</v>
      </c>
      <c r="H16" s="45">
        <v>6</v>
      </c>
      <c r="I16" s="46">
        <v>9</v>
      </c>
      <c r="J16" s="45">
        <v>6</v>
      </c>
      <c r="K16" s="45">
        <v>12</v>
      </c>
      <c r="L16" s="79">
        <f t="shared" si="0"/>
        <v>33</v>
      </c>
      <c r="M16" s="83" t="s">
        <v>117</v>
      </c>
      <c r="N16" s="50"/>
      <c r="O16" s="42" t="s">
        <v>22</v>
      </c>
      <c r="P16" s="21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24" customHeight="1" x14ac:dyDescent="0.25">
      <c r="A17" s="60" t="s">
        <v>14</v>
      </c>
      <c r="B17" s="41">
        <v>10</v>
      </c>
      <c r="C17" s="41" t="s">
        <v>15</v>
      </c>
      <c r="D17" s="34" t="s">
        <v>48</v>
      </c>
      <c r="E17" s="34" t="s">
        <v>21</v>
      </c>
      <c r="F17" s="34">
        <v>8</v>
      </c>
      <c r="G17" s="35" t="s">
        <v>78</v>
      </c>
      <c r="H17" s="48">
        <v>5</v>
      </c>
      <c r="I17" s="47">
        <v>8</v>
      </c>
      <c r="J17" s="48">
        <v>12</v>
      </c>
      <c r="K17" s="48">
        <v>7</v>
      </c>
      <c r="L17" s="79">
        <f t="shared" si="0"/>
        <v>32</v>
      </c>
      <c r="M17" s="83" t="s">
        <v>117</v>
      </c>
      <c r="N17" s="41"/>
      <c r="O17" s="42" t="s">
        <v>22</v>
      </c>
      <c r="P17" s="21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30" customHeight="1" x14ac:dyDescent="0.25">
      <c r="A18" s="60" t="s">
        <v>14</v>
      </c>
      <c r="B18" s="41">
        <v>11</v>
      </c>
      <c r="C18" s="41" t="s">
        <v>15</v>
      </c>
      <c r="D18" s="34" t="s">
        <v>50</v>
      </c>
      <c r="E18" s="34" t="s">
        <v>24</v>
      </c>
      <c r="F18" s="34">
        <v>8</v>
      </c>
      <c r="G18" s="35" t="s">
        <v>70</v>
      </c>
      <c r="H18" s="48">
        <v>6</v>
      </c>
      <c r="I18" s="47">
        <v>8</v>
      </c>
      <c r="J18" s="48">
        <v>8</v>
      </c>
      <c r="K18" s="48">
        <v>0</v>
      </c>
      <c r="L18" s="79">
        <f t="shared" si="0"/>
        <v>22</v>
      </c>
      <c r="M18" s="39"/>
      <c r="N18" s="41"/>
      <c r="O18" s="42" t="s">
        <v>49</v>
      </c>
      <c r="P18" s="21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30" customHeight="1" x14ac:dyDescent="0.25">
      <c r="A19" s="60" t="s">
        <v>14</v>
      </c>
      <c r="B19" s="41">
        <v>12</v>
      </c>
      <c r="C19" s="41" t="s">
        <v>15</v>
      </c>
      <c r="D19" s="34" t="s">
        <v>51</v>
      </c>
      <c r="E19" s="34" t="s">
        <v>24</v>
      </c>
      <c r="F19" s="34">
        <v>8</v>
      </c>
      <c r="G19" s="35" t="s">
        <v>68</v>
      </c>
      <c r="H19" s="48">
        <v>2</v>
      </c>
      <c r="I19" s="47">
        <v>11</v>
      </c>
      <c r="J19" s="48">
        <v>10</v>
      </c>
      <c r="K19" s="48">
        <v>3</v>
      </c>
      <c r="L19" s="79">
        <f t="shared" si="0"/>
        <v>26</v>
      </c>
      <c r="M19" s="41"/>
      <c r="N19" s="41"/>
      <c r="O19" s="42" t="s">
        <v>49</v>
      </c>
      <c r="P19" s="21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29.45" customHeight="1" x14ac:dyDescent="0.25">
      <c r="A20" s="60" t="s">
        <v>14</v>
      </c>
      <c r="B20" s="41">
        <v>13</v>
      </c>
      <c r="C20" s="41" t="s">
        <v>15</v>
      </c>
      <c r="D20" s="34" t="s">
        <v>52</v>
      </c>
      <c r="E20" s="34" t="s">
        <v>24</v>
      </c>
      <c r="F20" s="34">
        <v>8</v>
      </c>
      <c r="G20" s="35" t="s">
        <v>69</v>
      </c>
      <c r="H20" s="48">
        <v>3</v>
      </c>
      <c r="I20" s="47">
        <v>11</v>
      </c>
      <c r="J20" s="48">
        <v>7</v>
      </c>
      <c r="K20" s="48">
        <v>0</v>
      </c>
      <c r="L20" s="79">
        <f t="shared" si="0"/>
        <v>21</v>
      </c>
      <c r="M20" s="41"/>
      <c r="N20" s="41"/>
      <c r="O20" s="42" t="s">
        <v>49</v>
      </c>
      <c r="P20" s="2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21" customHeight="1" thickBot="1" x14ac:dyDescent="0.3">
      <c r="A21" s="75" t="s">
        <v>14</v>
      </c>
      <c r="B21" s="52">
        <v>14</v>
      </c>
      <c r="C21" s="52" t="s">
        <v>15</v>
      </c>
      <c r="D21" s="51" t="s">
        <v>53</v>
      </c>
      <c r="E21" s="36" t="s">
        <v>36</v>
      </c>
      <c r="F21" s="36">
        <v>8</v>
      </c>
      <c r="G21" s="54" t="s">
        <v>71</v>
      </c>
      <c r="H21" s="36">
        <v>8</v>
      </c>
      <c r="I21" s="53">
        <v>12</v>
      </c>
      <c r="J21" s="36">
        <v>15</v>
      </c>
      <c r="K21" s="36">
        <v>11</v>
      </c>
      <c r="L21" s="94">
        <f t="shared" si="0"/>
        <v>46</v>
      </c>
      <c r="M21" s="97" t="s">
        <v>117</v>
      </c>
      <c r="N21" s="36"/>
      <c r="O21" s="67" t="s">
        <v>106</v>
      </c>
      <c r="P21" s="21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x14ac:dyDescent="0.25">
      <c r="A22" s="104" t="s">
        <v>114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2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4.45" customHeight="1" x14ac:dyDescent="0.25">
      <c r="A23" s="102" t="s">
        <v>22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21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25">
      <c r="A24" s="104" t="s">
        <v>115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21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4.45" customHeight="1" x14ac:dyDescent="0.25">
      <c r="A25" s="102" t="s">
        <v>27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2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4.45" customHeight="1" x14ac:dyDescent="0.25">
      <c r="A26" s="102" t="s">
        <v>19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21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4.45" customHeight="1" x14ac:dyDescent="0.25">
      <c r="A27" s="102" t="s">
        <v>106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21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4.45" customHeight="1" x14ac:dyDescent="0.25">
      <c r="A28" s="102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4.45" customHeight="1" x14ac:dyDescent="0.25">
      <c r="A29" s="63" t="s">
        <v>107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25">
      <c r="A30" s="65" t="s">
        <v>108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25">
      <c r="A31" s="65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:32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:32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32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32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3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32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37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32" x14ac:dyDescent="0.25">
      <c r="O168" s="18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</sheetData>
  <autoFilter ref="A7:O27">
    <sortState ref="A8:O62">
      <sortCondition descending="1" ref="L7"/>
    </sortState>
  </autoFilter>
  <mergeCells count="13">
    <mergeCell ref="A6:E6"/>
    <mergeCell ref="A1:O1"/>
    <mergeCell ref="A2:D2"/>
    <mergeCell ref="A3:D3"/>
    <mergeCell ref="A4:O4"/>
    <mergeCell ref="A5:O5"/>
    <mergeCell ref="A27:O27"/>
    <mergeCell ref="A28:O28"/>
    <mergeCell ref="A22:O22"/>
    <mergeCell ref="A23:O23"/>
    <mergeCell ref="A24:O24"/>
    <mergeCell ref="A25:O25"/>
    <mergeCell ref="A26:O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view="pageBreakPreview" zoomScale="110" zoomScaleNormal="100" zoomScaleSheetLayoutView="110" workbookViewId="0">
      <selection activeCell="D8" sqref="D8"/>
    </sheetView>
  </sheetViews>
  <sheetFormatPr defaultColWidth="9" defaultRowHeight="15" x14ac:dyDescent="0.25"/>
  <cols>
    <col min="1" max="1" width="15.5703125" style="3" customWidth="1"/>
    <col min="2" max="2" width="4.7109375" style="3" customWidth="1"/>
    <col min="3" max="3" width="10.28515625" style="3" customWidth="1"/>
    <col min="4" max="4" width="24.7109375" style="3" customWidth="1"/>
    <col min="5" max="5" width="18.7109375" style="3" customWidth="1"/>
    <col min="6" max="6" width="6.28515625" style="3" customWidth="1"/>
    <col min="7" max="7" width="7.28515625" style="3" customWidth="1"/>
    <col min="8" max="8" width="4.140625" style="3" customWidth="1"/>
    <col min="9" max="9" width="4.28515625" style="3" customWidth="1"/>
    <col min="10" max="10" width="4.140625" style="3" customWidth="1"/>
    <col min="11" max="11" width="3.5703125" style="3" customWidth="1"/>
    <col min="12" max="12" width="6.7109375" style="3" customWidth="1"/>
    <col min="13" max="13" width="10" style="3" customWidth="1"/>
    <col min="14" max="14" width="9" style="3"/>
    <col min="15" max="15" width="26.28515625" style="3" customWidth="1"/>
    <col min="16" max="16384" width="9" style="3"/>
  </cols>
  <sheetData>
    <row r="1" spans="1:40" ht="15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x14ac:dyDescent="0.25">
      <c r="A2" s="106" t="s">
        <v>0</v>
      </c>
      <c r="B2" s="106"/>
      <c r="C2" s="106"/>
      <c r="D2" s="106"/>
      <c r="E2" s="13">
        <v>6</v>
      </c>
      <c r="F2" s="13"/>
      <c r="G2" s="13"/>
      <c r="H2" s="13"/>
      <c r="I2" s="13" t="s">
        <v>1</v>
      </c>
      <c r="J2" s="13"/>
      <c r="K2" s="13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106" t="s">
        <v>2</v>
      </c>
      <c r="B3" s="106"/>
      <c r="C3" s="106"/>
      <c r="D3" s="106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4.45" customHeight="1" x14ac:dyDescent="0.25">
      <c r="A4" s="106" t="s">
        <v>110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5" customHeight="1" thickBot="1" x14ac:dyDescent="0.3">
      <c r="A5" s="106" t="s">
        <v>111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x14ac:dyDescent="0.25">
      <c r="A6" s="108"/>
      <c r="B6" s="109"/>
      <c r="C6" s="109"/>
      <c r="D6" s="109"/>
      <c r="E6" s="109"/>
      <c r="F6" s="55"/>
      <c r="G6" s="55"/>
      <c r="H6" s="56"/>
      <c r="I6" s="56"/>
      <c r="J6" s="56"/>
      <c r="K6" s="56"/>
      <c r="L6" s="55"/>
      <c r="M6" s="55"/>
      <c r="N6" s="55"/>
      <c r="O6" s="5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60" x14ac:dyDescent="0.25">
      <c r="A7" s="58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1">
        <v>1</v>
      </c>
      <c r="I7" s="1">
        <v>2</v>
      </c>
      <c r="J7" s="1">
        <v>3</v>
      </c>
      <c r="K7" s="1">
        <v>4</v>
      </c>
      <c r="L7" s="2" t="s">
        <v>10</v>
      </c>
      <c r="M7" s="2" t="s">
        <v>11</v>
      </c>
      <c r="N7" s="2" t="s">
        <v>12</v>
      </c>
      <c r="O7" s="59" t="s">
        <v>13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24" x14ac:dyDescent="0.25">
      <c r="A8" s="60" t="s">
        <v>14</v>
      </c>
      <c r="B8" s="43">
        <v>1</v>
      </c>
      <c r="C8" s="41" t="s">
        <v>15</v>
      </c>
      <c r="D8" s="40" t="s">
        <v>119</v>
      </c>
      <c r="E8" s="40" t="s">
        <v>16</v>
      </c>
      <c r="F8" s="35">
        <v>10</v>
      </c>
      <c r="G8" s="35" t="s">
        <v>100</v>
      </c>
      <c r="H8" s="35">
        <v>4</v>
      </c>
      <c r="I8" s="35">
        <v>10</v>
      </c>
      <c r="J8" s="35">
        <v>3</v>
      </c>
      <c r="K8" s="35">
        <v>0</v>
      </c>
      <c r="L8" s="79">
        <f>SUM(H8:K8)</f>
        <v>17</v>
      </c>
      <c r="M8" s="35"/>
      <c r="N8" s="35"/>
      <c r="O8" s="49" t="s">
        <v>17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21" customHeight="1" x14ac:dyDescent="0.25">
      <c r="A9" s="60" t="s">
        <v>14</v>
      </c>
      <c r="B9" s="43">
        <v>2</v>
      </c>
      <c r="C9" s="41" t="s">
        <v>15</v>
      </c>
      <c r="D9" s="34" t="s">
        <v>58</v>
      </c>
      <c r="E9" s="34" t="s">
        <v>21</v>
      </c>
      <c r="F9" s="40">
        <v>10</v>
      </c>
      <c r="G9" s="34" t="s">
        <v>101</v>
      </c>
      <c r="H9" s="34">
        <v>7</v>
      </c>
      <c r="I9" s="34">
        <v>13</v>
      </c>
      <c r="J9" s="34">
        <v>16</v>
      </c>
      <c r="K9" s="34">
        <v>20</v>
      </c>
      <c r="L9" s="79">
        <f t="shared" ref="L9:L10" si="0">SUM(H9:K9)</f>
        <v>56</v>
      </c>
      <c r="M9" s="100" t="s">
        <v>118</v>
      </c>
      <c r="N9" s="34"/>
      <c r="O9" s="42" t="s">
        <v>22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24.75" thickBot="1" x14ac:dyDescent="0.3">
      <c r="A10" s="75" t="s">
        <v>14</v>
      </c>
      <c r="B10" s="76">
        <v>3</v>
      </c>
      <c r="C10" s="52" t="s">
        <v>15</v>
      </c>
      <c r="D10" s="36" t="s">
        <v>98</v>
      </c>
      <c r="E10" s="36" t="s">
        <v>25</v>
      </c>
      <c r="F10" s="77">
        <v>10</v>
      </c>
      <c r="G10" s="52" t="s">
        <v>99</v>
      </c>
      <c r="H10" s="36">
        <v>8</v>
      </c>
      <c r="I10" s="36">
        <v>13</v>
      </c>
      <c r="J10" s="36">
        <v>5</v>
      </c>
      <c r="K10" s="36">
        <v>20</v>
      </c>
      <c r="L10" s="79">
        <f t="shared" si="0"/>
        <v>46</v>
      </c>
      <c r="M10" s="99" t="s">
        <v>117</v>
      </c>
      <c r="N10" s="36"/>
      <c r="O10" s="92" t="s">
        <v>106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x14ac:dyDescent="0.25">
      <c r="A11" s="104" t="s">
        <v>114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4.45" customHeight="1" x14ac:dyDescent="0.25">
      <c r="A12" s="102" t="s">
        <v>22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x14ac:dyDescent="0.25">
      <c r="A13" s="104" t="s">
        <v>115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4.45" customHeight="1" x14ac:dyDescent="0.25">
      <c r="A14" s="102" t="s">
        <v>27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4.45" customHeight="1" x14ac:dyDescent="0.25">
      <c r="A15" s="102" t="s">
        <v>19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4.45" customHeight="1" x14ac:dyDescent="0.25">
      <c r="A16" s="102" t="s">
        <v>106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4.45" customHeight="1" x14ac:dyDescent="0.25">
      <c r="A17" s="102" t="s">
        <v>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4.45" customHeight="1" x14ac:dyDescent="0.25">
      <c r="A18" s="63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x14ac:dyDescent="0.25">
      <c r="A19" s="65" t="s">
        <v>108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x14ac:dyDescent="0.25">
      <c r="A20" s="65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37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x14ac:dyDescent="0.25">
      <c r="O158" s="18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x14ac:dyDescent="0.25">
      <c r="O159" s="18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x14ac:dyDescent="0.25">
      <c r="O160" s="18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5:40" x14ac:dyDescent="0.25">
      <c r="O161" s="18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5:40" x14ac:dyDescent="0.25">
      <c r="O162" s="18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5:40" x14ac:dyDescent="0.25">
      <c r="O163" s="18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5:40" x14ac:dyDescent="0.25">
      <c r="O164" s="18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5:40" x14ac:dyDescent="0.25">
      <c r="O165" s="18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5:40" x14ac:dyDescent="0.25">
      <c r="O166" s="18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5:40" x14ac:dyDescent="0.25">
      <c r="O167" s="18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</row>
    <row r="168" spans="15:40" x14ac:dyDescent="0.25">
      <c r="O168" s="18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5:40" x14ac:dyDescent="0.25">
      <c r="O169" s="18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5:40" x14ac:dyDescent="0.25">
      <c r="O170" s="18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</row>
    <row r="171" spans="15:40" x14ac:dyDescent="0.25">
      <c r="O171" s="18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</row>
    <row r="172" spans="15:40" x14ac:dyDescent="0.25">
      <c r="O172" s="18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</row>
    <row r="173" spans="15:40" x14ac:dyDescent="0.25">
      <c r="O173" s="18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</row>
    <row r="174" spans="15:40" x14ac:dyDescent="0.25">
      <c r="O174" s="18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5:40" x14ac:dyDescent="0.25">
      <c r="O175" s="18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5:40" x14ac:dyDescent="0.25">
      <c r="O176" s="18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</row>
    <row r="177" spans="15:40" x14ac:dyDescent="0.25">
      <c r="O177" s="18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</row>
    <row r="178" spans="15:40" x14ac:dyDescent="0.25">
      <c r="O178" s="18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</row>
    <row r="179" spans="15:40" x14ac:dyDescent="0.25">
      <c r="O179" s="18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</row>
    <row r="180" spans="15:40" x14ac:dyDescent="0.25">
      <c r="O180" s="18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</row>
    <row r="181" spans="15:40" x14ac:dyDescent="0.25">
      <c r="O181" s="18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5:40" x14ac:dyDescent="0.25">
      <c r="O182" s="18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</row>
    <row r="183" spans="15:40" x14ac:dyDescent="0.25">
      <c r="O183" s="18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</row>
    <row r="184" spans="15:40" x14ac:dyDescent="0.25">
      <c r="O184" s="18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</row>
    <row r="185" spans="15:40" x14ac:dyDescent="0.25">
      <c r="O185" s="18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</row>
  </sheetData>
  <autoFilter ref="A7:O16"/>
  <mergeCells count="13">
    <mergeCell ref="A6:E6"/>
    <mergeCell ref="A1:O1"/>
    <mergeCell ref="A2:D2"/>
    <mergeCell ref="A3:D3"/>
    <mergeCell ref="A4:O4"/>
    <mergeCell ref="A5:O5"/>
    <mergeCell ref="A16:O16"/>
    <mergeCell ref="A17:O17"/>
    <mergeCell ref="A11:O11"/>
    <mergeCell ref="A12:O12"/>
    <mergeCell ref="A13:O13"/>
    <mergeCell ref="A14:O14"/>
    <mergeCell ref="A15:O15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4"/>
  <sheetViews>
    <sheetView view="pageBreakPreview" zoomScaleNormal="100" zoomScaleSheetLayoutView="100" workbookViewId="0">
      <selection activeCell="M13" sqref="M13"/>
    </sheetView>
  </sheetViews>
  <sheetFormatPr defaultColWidth="9" defaultRowHeight="15" x14ac:dyDescent="0.25"/>
  <cols>
    <col min="1" max="1" width="12.28515625" style="3" customWidth="1"/>
    <col min="2" max="2" width="3.28515625" style="3" customWidth="1"/>
    <col min="3" max="3" width="10.7109375" style="3" customWidth="1"/>
    <col min="4" max="4" width="26.7109375" style="3" customWidth="1"/>
    <col min="5" max="5" width="17.7109375" style="3" customWidth="1"/>
    <col min="6" max="6" width="3.85546875" style="3" customWidth="1"/>
    <col min="7" max="7" width="7.42578125" style="3" customWidth="1"/>
    <col min="8" max="9" width="3.42578125" style="3" customWidth="1"/>
    <col min="10" max="10" width="3.140625" style="3" customWidth="1"/>
    <col min="11" max="11" width="3.5703125" style="3" customWidth="1"/>
    <col min="12" max="12" width="8.140625" style="3" customWidth="1"/>
    <col min="13" max="13" width="11.5703125" style="3" customWidth="1"/>
    <col min="14" max="14" width="6.140625" style="3" customWidth="1"/>
    <col min="15" max="15" width="28.5703125" style="3" customWidth="1"/>
    <col min="16" max="16384" width="9" style="3"/>
  </cols>
  <sheetData>
    <row r="1" spans="1:38" ht="15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4.45" customHeight="1" x14ac:dyDescent="0.25">
      <c r="A2" s="106" t="s">
        <v>0</v>
      </c>
      <c r="B2" s="106"/>
      <c r="C2" s="106"/>
      <c r="D2" s="106"/>
      <c r="E2" s="13">
        <v>6</v>
      </c>
      <c r="F2" s="13"/>
      <c r="G2" s="13"/>
      <c r="H2" s="13"/>
      <c r="I2" s="13" t="s">
        <v>1</v>
      </c>
      <c r="J2" s="13"/>
      <c r="K2" s="13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4.45" customHeight="1" x14ac:dyDescent="0.25">
      <c r="A3" s="106" t="s">
        <v>2</v>
      </c>
      <c r="B3" s="106"/>
      <c r="C3" s="106"/>
      <c r="D3" s="106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4.45" customHeight="1" x14ac:dyDescent="0.25">
      <c r="A4" s="106" t="s">
        <v>110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4.45" customHeight="1" x14ac:dyDescent="0.25">
      <c r="A5" s="106" t="s">
        <v>111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ht="15.75" thickBot="1" x14ac:dyDescent="0.3">
      <c r="A6" s="107"/>
      <c r="B6" s="107"/>
      <c r="C6" s="107"/>
      <c r="D6" s="107"/>
      <c r="E6" s="107"/>
      <c r="F6" s="15"/>
      <c r="G6" s="15"/>
      <c r="H6" s="16"/>
      <c r="I6" s="16"/>
      <c r="J6" s="16"/>
      <c r="K6" s="16"/>
      <c r="L6" s="15"/>
      <c r="M6" s="15"/>
      <c r="N6" s="15"/>
      <c r="O6" s="1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60" x14ac:dyDescent="0.25">
      <c r="A7" s="22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4">
        <v>1</v>
      </c>
      <c r="I7" s="24">
        <v>2</v>
      </c>
      <c r="J7" s="24">
        <v>3</v>
      </c>
      <c r="K7" s="24">
        <v>4</v>
      </c>
      <c r="L7" s="23" t="s">
        <v>10</v>
      </c>
      <c r="M7" s="23" t="s">
        <v>11</v>
      </c>
      <c r="N7" s="23" t="s">
        <v>12</v>
      </c>
      <c r="O7" s="25" t="s">
        <v>13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2.5" x14ac:dyDescent="0.25">
      <c r="A8" s="26" t="s">
        <v>14</v>
      </c>
      <c r="B8" s="86">
        <v>1</v>
      </c>
      <c r="C8" s="84" t="s">
        <v>15</v>
      </c>
      <c r="D8" s="85" t="s">
        <v>94</v>
      </c>
      <c r="E8" s="85" t="s">
        <v>16</v>
      </c>
      <c r="F8" s="85" t="s">
        <v>54</v>
      </c>
      <c r="G8" s="84" t="s">
        <v>95</v>
      </c>
      <c r="H8" s="91">
        <v>5</v>
      </c>
      <c r="I8" s="91">
        <v>9</v>
      </c>
      <c r="J8" s="91">
        <v>5</v>
      </c>
      <c r="K8" s="91">
        <v>0</v>
      </c>
      <c r="L8" s="81">
        <f>SUM(H8:K8)</f>
        <v>19</v>
      </c>
      <c r="M8" s="90"/>
      <c r="N8" s="90"/>
      <c r="O8" s="28" t="s">
        <v>20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22.5" x14ac:dyDescent="0.25">
      <c r="A9" s="26" t="s">
        <v>14</v>
      </c>
      <c r="B9" s="86">
        <v>2</v>
      </c>
      <c r="C9" s="84" t="s">
        <v>15</v>
      </c>
      <c r="D9" s="85" t="s">
        <v>92</v>
      </c>
      <c r="E9" s="85" t="s">
        <v>16</v>
      </c>
      <c r="F9" s="85" t="s">
        <v>54</v>
      </c>
      <c r="G9" s="84" t="s">
        <v>93</v>
      </c>
      <c r="H9" s="85">
        <v>3</v>
      </c>
      <c r="I9" s="85">
        <v>7</v>
      </c>
      <c r="J9" s="85">
        <v>5</v>
      </c>
      <c r="K9" s="85">
        <v>10</v>
      </c>
      <c r="L9" s="81">
        <f t="shared" ref="L9:L15" si="0">SUM(H9:K9)</f>
        <v>25</v>
      </c>
      <c r="M9" s="90"/>
      <c r="N9" s="85"/>
      <c r="O9" s="28" t="s">
        <v>20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32.450000000000003" customHeight="1" x14ac:dyDescent="0.25">
      <c r="A10" s="26" t="s">
        <v>14</v>
      </c>
      <c r="B10" s="86">
        <v>3</v>
      </c>
      <c r="C10" s="84" t="s">
        <v>15</v>
      </c>
      <c r="D10" s="85" t="s">
        <v>55</v>
      </c>
      <c r="E10" s="85" t="s">
        <v>24</v>
      </c>
      <c r="F10" s="85">
        <v>9</v>
      </c>
      <c r="G10" s="84" t="s">
        <v>97</v>
      </c>
      <c r="H10" s="89">
        <v>8</v>
      </c>
      <c r="I10" s="89">
        <v>12</v>
      </c>
      <c r="J10" s="89">
        <v>8</v>
      </c>
      <c r="K10" s="89">
        <v>5</v>
      </c>
      <c r="L10" s="81">
        <f t="shared" si="0"/>
        <v>33</v>
      </c>
      <c r="M10" s="98" t="s">
        <v>117</v>
      </c>
      <c r="N10" s="85"/>
      <c r="O10" s="27" t="s">
        <v>49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33.75" x14ac:dyDescent="0.25">
      <c r="A11" s="26" t="s">
        <v>14</v>
      </c>
      <c r="B11" s="86">
        <v>4</v>
      </c>
      <c r="C11" s="84" t="s">
        <v>15</v>
      </c>
      <c r="D11" s="85" t="s">
        <v>56</v>
      </c>
      <c r="E11" s="85" t="s">
        <v>24</v>
      </c>
      <c r="F11" s="85">
        <v>9</v>
      </c>
      <c r="G11" s="84" t="s">
        <v>96</v>
      </c>
      <c r="H11" s="89">
        <v>9</v>
      </c>
      <c r="I11" s="89">
        <v>3</v>
      </c>
      <c r="J11" s="89">
        <v>1</v>
      </c>
      <c r="K11" s="89">
        <v>0</v>
      </c>
      <c r="L11" s="81">
        <f t="shared" si="0"/>
        <v>13</v>
      </c>
      <c r="M11" s="90"/>
      <c r="N11" s="85"/>
      <c r="O11" s="27" t="s">
        <v>49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2.5" x14ac:dyDescent="0.25">
      <c r="A12" s="26" t="s">
        <v>14</v>
      </c>
      <c r="B12" s="86">
        <v>5</v>
      </c>
      <c r="C12" s="84" t="s">
        <v>15</v>
      </c>
      <c r="D12" s="85" t="s">
        <v>86</v>
      </c>
      <c r="E12" s="85" t="s">
        <v>57</v>
      </c>
      <c r="F12" s="85">
        <v>9</v>
      </c>
      <c r="G12" s="84" t="s">
        <v>87</v>
      </c>
      <c r="H12" s="89">
        <v>4</v>
      </c>
      <c r="I12" s="89">
        <v>10</v>
      </c>
      <c r="J12" s="89">
        <v>5</v>
      </c>
      <c r="K12" s="89">
        <v>0</v>
      </c>
      <c r="L12" s="81">
        <f t="shared" si="0"/>
        <v>19</v>
      </c>
      <c r="M12" s="84"/>
      <c r="N12" s="84"/>
      <c r="O12" s="95" t="s">
        <v>106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ht="22.5" x14ac:dyDescent="0.25">
      <c r="A13" s="26" t="s">
        <v>14</v>
      </c>
      <c r="B13" s="86">
        <v>6</v>
      </c>
      <c r="C13" s="84" t="s">
        <v>15</v>
      </c>
      <c r="D13" s="85" t="s">
        <v>84</v>
      </c>
      <c r="E13" s="85" t="s">
        <v>57</v>
      </c>
      <c r="F13" s="85">
        <v>9</v>
      </c>
      <c r="G13" s="84" t="s">
        <v>85</v>
      </c>
      <c r="H13" s="89">
        <v>6</v>
      </c>
      <c r="I13" s="89">
        <v>13</v>
      </c>
      <c r="J13" s="89">
        <v>14</v>
      </c>
      <c r="K13" s="89">
        <v>19</v>
      </c>
      <c r="L13" s="81">
        <f t="shared" si="0"/>
        <v>52</v>
      </c>
      <c r="M13" s="82" t="s">
        <v>118</v>
      </c>
      <c r="N13" s="84"/>
      <c r="O13" s="95" t="s">
        <v>106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22.5" x14ac:dyDescent="0.25">
      <c r="A14" s="26" t="s">
        <v>14</v>
      </c>
      <c r="B14" s="86">
        <v>7</v>
      </c>
      <c r="C14" s="84" t="s">
        <v>15</v>
      </c>
      <c r="D14" s="85" t="s">
        <v>88</v>
      </c>
      <c r="E14" s="85" t="s">
        <v>57</v>
      </c>
      <c r="F14" s="85">
        <v>9</v>
      </c>
      <c r="G14" s="84" t="s">
        <v>89</v>
      </c>
      <c r="H14" s="89">
        <v>3</v>
      </c>
      <c r="I14" s="89">
        <v>6</v>
      </c>
      <c r="J14" s="89">
        <v>2</v>
      </c>
      <c r="K14" s="89">
        <v>0</v>
      </c>
      <c r="L14" s="81">
        <f t="shared" si="0"/>
        <v>11</v>
      </c>
      <c r="M14" s="90"/>
      <c r="N14" s="84"/>
      <c r="O14" s="95" t="s">
        <v>106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3.25" thickBot="1" x14ac:dyDescent="0.3">
      <c r="A15" s="29" t="s">
        <v>14</v>
      </c>
      <c r="B15" s="72">
        <v>8</v>
      </c>
      <c r="C15" s="30" t="s">
        <v>15</v>
      </c>
      <c r="D15" s="31" t="s">
        <v>90</v>
      </c>
      <c r="E15" s="31" t="s">
        <v>57</v>
      </c>
      <c r="F15" s="31">
        <v>9</v>
      </c>
      <c r="G15" s="30" t="s">
        <v>91</v>
      </c>
      <c r="H15" s="32">
        <v>6</v>
      </c>
      <c r="I15" s="32">
        <v>5</v>
      </c>
      <c r="J15" s="32">
        <v>0</v>
      </c>
      <c r="K15" s="32">
        <v>0</v>
      </c>
      <c r="L15" s="101">
        <f t="shared" si="0"/>
        <v>11</v>
      </c>
      <c r="M15" s="73"/>
      <c r="N15" s="30"/>
      <c r="O15" s="67" t="s">
        <v>106</v>
      </c>
      <c r="P15" s="2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x14ac:dyDescent="0.25">
      <c r="A16" s="104" t="s">
        <v>114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14.45" customHeight="1" x14ac:dyDescent="0.25">
      <c r="A17" s="102" t="s">
        <v>22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x14ac:dyDescent="0.25">
      <c r="A18" s="104" t="s">
        <v>115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14.45" customHeight="1" x14ac:dyDescent="0.25">
      <c r="A19" s="102" t="s">
        <v>27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4.45" customHeight="1" x14ac:dyDescent="0.25">
      <c r="A20" s="102" t="s">
        <v>19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4.45" customHeight="1" x14ac:dyDescent="0.25">
      <c r="A21" s="102" t="s">
        <v>106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4.45" customHeight="1" x14ac:dyDescent="0.25">
      <c r="A22" s="102" t="s">
        <v>23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4.45" customHeight="1" x14ac:dyDescent="0.25">
      <c r="A23" s="63" t="s">
        <v>107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x14ac:dyDescent="0.25">
      <c r="A24" s="65" t="s">
        <v>108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x14ac:dyDescent="0.25">
      <c r="A25" s="65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  <row r="209" spans="1:38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</row>
    <row r="210" spans="1:38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</row>
    <row r="211" spans="1:38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</row>
    <row r="212" spans="1:38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</row>
    <row r="213" spans="1:38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</row>
    <row r="214" spans="1:38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spans="1:38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</row>
    <row r="216" spans="1:38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</row>
    <row r="217" spans="1:38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</row>
    <row r="218" spans="1:38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</row>
    <row r="219" spans="1:38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spans="1:38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spans="1:38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</row>
    <row r="267" spans="1:38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</row>
    <row r="268" spans="1:38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</row>
    <row r="269" spans="1:38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</row>
    <row r="270" spans="1:38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</row>
    <row r="271" spans="1:38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</row>
    <row r="272" spans="1:38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</row>
    <row r="273" spans="1:38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</row>
    <row r="274" spans="1:38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</row>
    <row r="275" spans="1:38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</row>
    <row r="276" spans="1:38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</row>
    <row r="277" spans="1:38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</row>
    <row r="278" spans="1:38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</row>
    <row r="279" spans="1:38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</row>
    <row r="280" spans="1:38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</row>
    <row r="281" spans="1:38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</row>
    <row r="282" spans="1:38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</row>
    <row r="283" spans="1:38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</row>
    <row r="284" spans="1:38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</row>
    <row r="285" spans="1:38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</row>
    <row r="286" spans="1:38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</row>
    <row r="287" spans="1:38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</row>
    <row r="288" spans="1:38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</row>
    <row r="289" spans="1:38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</row>
    <row r="290" spans="1:38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</row>
    <row r="291" spans="1:38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</row>
    <row r="292" spans="1:38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</row>
    <row r="293" spans="1:38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</row>
    <row r="294" spans="1:38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</row>
    <row r="295" spans="1:38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</row>
    <row r="296" spans="1:38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</row>
    <row r="297" spans="1:38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</row>
    <row r="298" spans="1:38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</row>
    <row r="299" spans="1:38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</row>
    <row r="300" spans="1:38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</row>
    <row r="301" spans="1:38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</row>
    <row r="302" spans="1:38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</row>
    <row r="303" spans="1:38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</row>
    <row r="304" spans="1:38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</row>
    <row r="305" spans="1:38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</row>
    <row r="306" spans="1:38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</row>
    <row r="307" spans="1:38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</row>
    <row r="308" spans="1:38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</row>
    <row r="309" spans="1:38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</row>
    <row r="310" spans="1:38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</row>
    <row r="311" spans="1:38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</row>
    <row r="312" spans="1:38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</row>
    <row r="313" spans="1:38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</row>
    <row r="314" spans="1:38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</row>
    <row r="315" spans="1:38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</row>
    <row r="316" spans="1:38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</row>
    <row r="317" spans="1:38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</row>
    <row r="318" spans="1:38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</row>
    <row r="319" spans="1:38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</row>
    <row r="320" spans="1:38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</row>
    <row r="321" spans="1:38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</row>
    <row r="322" spans="1:38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</row>
    <row r="323" spans="1:38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</row>
    <row r="324" spans="1:38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</row>
    <row r="325" spans="1:38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</row>
    <row r="326" spans="1:38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</row>
    <row r="327" spans="1:38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</row>
    <row r="328" spans="1:38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</row>
    <row r="329" spans="1:38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</row>
    <row r="330" spans="1:38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</row>
    <row r="331" spans="1:38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</row>
    <row r="332" spans="1:38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</row>
    <row r="333" spans="1:38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</row>
    <row r="334" spans="1:38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</row>
    <row r="335" spans="1:38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</row>
    <row r="336" spans="1:38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</row>
    <row r="337" spans="1:38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</row>
    <row r="338" spans="1:38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</row>
    <row r="339" spans="1:38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</row>
    <row r="340" spans="1:38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</row>
    <row r="341" spans="1:38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</row>
    <row r="342" spans="1:38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</row>
    <row r="343" spans="1:38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</row>
    <row r="344" spans="1:38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</row>
    <row r="345" spans="1:38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</row>
    <row r="346" spans="1:38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</row>
    <row r="347" spans="1:38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</row>
    <row r="348" spans="1:38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</row>
    <row r="349" spans="1:38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</row>
    <row r="350" spans="1:38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</row>
    <row r="351" spans="1:38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</row>
    <row r="352" spans="1:38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</row>
    <row r="353" spans="1:38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</row>
    <row r="354" spans="1:38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</row>
    <row r="355" spans="1:38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</row>
    <row r="356" spans="1:38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</row>
    <row r="357" spans="1:38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</row>
    <row r="358" spans="1:38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</row>
    <row r="359" spans="1:38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</row>
    <row r="360" spans="1:38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</row>
    <row r="361" spans="1:38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</row>
    <row r="362" spans="1:38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</row>
    <row r="363" spans="1:38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</row>
    <row r="364" spans="1:38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</row>
    <row r="365" spans="1:38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</row>
    <row r="366" spans="1:38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</row>
    <row r="367" spans="1:38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</row>
    <row r="368" spans="1:38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</row>
    <row r="369" spans="1:38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</row>
    <row r="370" spans="1:38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</row>
    <row r="371" spans="1:38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</row>
    <row r="372" spans="1:38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</row>
    <row r="373" spans="1:38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</row>
    <row r="374" spans="1:38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</row>
    <row r="375" spans="1:38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</row>
    <row r="376" spans="1:38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</row>
    <row r="377" spans="1:38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</row>
    <row r="378" spans="1:38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</row>
    <row r="379" spans="1:38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</row>
    <row r="380" spans="1:38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</row>
    <row r="381" spans="1:38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</row>
    <row r="382" spans="1:38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</row>
    <row r="383" spans="1:38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</row>
    <row r="384" spans="1:38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</row>
    <row r="385" spans="1:38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</row>
    <row r="386" spans="1:38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</row>
    <row r="387" spans="1:38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</row>
    <row r="388" spans="1:38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</row>
    <row r="389" spans="1:38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</row>
    <row r="390" spans="1:38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</row>
    <row r="391" spans="1:38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</row>
    <row r="392" spans="1:38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</row>
    <row r="393" spans="1:38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</row>
    <row r="394" spans="1:38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</row>
    <row r="395" spans="1:38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</row>
    <row r="396" spans="1:38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</row>
    <row r="397" spans="1:38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</row>
    <row r="398" spans="1:38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</row>
    <row r="399" spans="1:38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</row>
    <row r="400" spans="1:38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</row>
    <row r="401" spans="1:38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</row>
    <row r="402" spans="1:38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</row>
    <row r="403" spans="1:38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</row>
    <row r="404" spans="1:38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</row>
    <row r="405" spans="1:38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</row>
    <row r="406" spans="1:38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</row>
    <row r="407" spans="1:38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</row>
    <row r="408" spans="1:38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</row>
    <row r="409" spans="1:38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</row>
    <row r="410" spans="1:38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</row>
    <row r="411" spans="1:38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</row>
    <row r="412" spans="1:38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</row>
    <row r="413" spans="1:38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</row>
    <row r="414" spans="1:38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</row>
    <row r="415" spans="1:38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</row>
    <row r="416" spans="1:38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</row>
    <row r="417" spans="1:38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</row>
    <row r="418" spans="1:38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</row>
    <row r="419" spans="1:38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</row>
    <row r="420" spans="1:38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</row>
    <row r="421" spans="1:38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</row>
    <row r="422" spans="1:38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</row>
    <row r="423" spans="1:38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</row>
    <row r="424" spans="1:38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</row>
    <row r="425" spans="1:38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</row>
    <row r="426" spans="1:38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</row>
    <row r="427" spans="1:38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</row>
    <row r="428" spans="1:38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</row>
    <row r="429" spans="1:38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</row>
    <row r="430" spans="1:38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</row>
    <row r="431" spans="1:38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</row>
    <row r="432" spans="1:38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</row>
    <row r="433" spans="1:38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</row>
    <row r="434" spans="1:38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</row>
    <row r="435" spans="1:38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</row>
    <row r="436" spans="1:38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</row>
    <row r="437" spans="1:38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</row>
    <row r="438" spans="1:38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</row>
    <row r="439" spans="1:38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</row>
    <row r="440" spans="1:38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</row>
    <row r="441" spans="1:38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</row>
    <row r="442" spans="1:38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</row>
    <row r="443" spans="1:38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</row>
    <row r="444" spans="1:38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</row>
    <row r="445" spans="1:38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</row>
    <row r="446" spans="1:38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37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</row>
    <row r="447" spans="1:38" x14ac:dyDescent="0.25">
      <c r="O447" s="18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</row>
    <row r="448" spans="1:38" x14ac:dyDescent="0.25">
      <c r="O448" s="18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</row>
    <row r="449" spans="15:38" x14ac:dyDescent="0.25">
      <c r="O449" s="18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</row>
    <row r="450" spans="15:38" x14ac:dyDescent="0.25">
      <c r="O450" s="18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</row>
    <row r="451" spans="15:38" x14ac:dyDescent="0.25">
      <c r="O451" s="18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</row>
    <row r="452" spans="15:38" x14ac:dyDescent="0.25">
      <c r="O452" s="18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</row>
    <row r="453" spans="15:38" x14ac:dyDescent="0.25">
      <c r="O453" s="18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</row>
    <row r="454" spans="15:38" x14ac:dyDescent="0.25">
      <c r="O454" s="18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</row>
    <row r="455" spans="15:38" x14ac:dyDescent="0.25">
      <c r="O455" s="18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</row>
    <row r="456" spans="15:38" x14ac:dyDescent="0.25">
      <c r="O456" s="18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</row>
    <row r="457" spans="15:38" x14ac:dyDescent="0.25">
      <c r="O457" s="18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</row>
    <row r="458" spans="15:38" x14ac:dyDescent="0.25">
      <c r="O458" s="18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</row>
    <row r="459" spans="15:38" x14ac:dyDescent="0.25">
      <c r="O459" s="18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</row>
    <row r="460" spans="15:38" x14ac:dyDescent="0.25">
      <c r="O460" s="18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</row>
    <row r="461" spans="15:38" x14ac:dyDescent="0.25">
      <c r="O461" s="18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</row>
    <row r="462" spans="15:38" x14ac:dyDescent="0.25">
      <c r="O462" s="18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</row>
    <row r="463" spans="15:38" x14ac:dyDescent="0.25">
      <c r="O463" s="18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</row>
    <row r="464" spans="15:38" x14ac:dyDescent="0.25">
      <c r="O464" s="18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</row>
    <row r="465" spans="15:38" x14ac:dyDescent="0.25">
      <c r="O465" s="18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</row>
    <row r="466" spans="15:38" x14ac:dyDescent="0.25">
      <c r="O466" s="18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</row>
    <row r="467" spans="15:38" x14ac:dyDescent="0.25">
      <c r="O467" s="18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</row>
    <row r="468" spans="15:38" x14ac:dyDescent="0.25">
      <c r="O468" s="18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</row>
    <row r="469" spans="15:38" x14ac:dyDescent="0.25">
      <c r="O469" s="18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</row>
    <row r="470" spans="15:38" x14ac:dyDescent="0.25">
      <c r="O470" s="18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</row>
    <row r="471" spans="15:38" x14ac:dyDescent="0.25">
      <c r="O471" s="18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</row>
    <row r="472" spans="15:38" x14ac:dyDescent="0.25">
      <c r="O472" s="18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</row>
    <row r="473" spans="15:38" x14ac:dyDescent="0.25">
      <c r="O473" s="18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</row>
    <row r="474" spans="15:38" x14ac:dyDescent="0.25">
      <c r="O474" s="18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</row>
    <row r="475" spans="15:38" x14ac:dyDescent="0.25">
      <c r="O475" s="18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</row>
    <row r="476" spans="15:38" x14ac:dyDescent="0.25">
      <c r="O476" s="18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</row>
    <row r="477" spans="15:38" x14ac:dyDescent="0.25">
      <c r="O477" s="18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</row>
    <row r="478" spans="15:38" x14ac:dyDescent="0.25">
      <c r="O478" s="18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</row>
    <row r="479" spans="15:38" x14ac:dyDescent="0.25">
      <c r="O479" s="18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</row>
    <row r="480" spans="15:38" x14ac:dyDescent="0.25">
      <c r="O480" s="18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</row>
    <row r="481" spans="15:38" x14ac:dyDescent="0.25">
      <c r="O481" s="18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</row>
    <row r="482" spans="15:38" x14ac:dyDescent="0.25">
      <c r="O482" s="18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</row>
    <row r="483" spans="15:38" x14ac:dyDescent="0.25">
      <c r="O483" s="18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</row>
    <row r="484" spans="15:38" x14ac:dyDescent="0.25">
      <c r="O484" s="18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</row>
    <row r="485" spans="15:38" x14ac:dyDescent="0.25">
      <c r="O485" s="18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</row>
    <row r="486" spans="15:38" x14ac:dyDescent="0.25">
      <c r="O486" s="18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</row>
    <row r="487" spans="15:38" x14ac:dyDescent="0.25">
      <c r="O487" s="18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</row>
    <row r="488" spans="15:38" x14ac:dyDescent="0.25">
      <c r="O488" s="18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</row>
    <row r="489" spans="15:38" x14ac:dyDescent="0.25">
      <c r="O489" s="18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</row>
    <row r="490" spans="15:38" x14ac:dyDescent="0.25">
      <c r="O490" s="18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</row>
    <row r="491" spans="15:38" x14ac:dyDescent="0.25">
      <c r="O491" s="18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</row>
    <row r="492" spans="15:38" x14ac:dyDescent="0.25">
      <c r="O492" s="18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</row>
    <row r="493" spans="15:38" x14ac:dyDescent="0.25">
      <c r="O493" s="18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</row>
    <row r="494" spans="15:38" x14ac:dyDescent="0.25">
      <c r="O494" s="18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</row>
    <row r="495" spans="15:38" x14ac:dyDescent="0.25">
      <c r="O495" s="18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</row>
    <row r="496" spans="15:38" x14ac:dyDescent="0.25">
      <c r="O496" s="18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</row>
    <row r="497" spans="15:38" x14ac:dyDescent="0.25">
      <c r="O497" s="18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</row>
    <row r="498" spans="15:38" x14ac:dyDescent="0.25">
      <c r="O498" s="18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</row>
    <row r="499" spans="15:38" x14ac:dyDescent="0.25">
      <c r="O499" s="18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</row>
    <row r="500" spans="15:38" x14ac:dyDescent="0.25">
      <c r="O500" s="18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</row>
    <row r="501" spans="15:38" x14ac:dyDescent="0.25">
      <c r="O501" s="18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</row>
    <row r="502" spans="15:38" x14ac:dyDescent="0.25">
      <c r="O502" s="18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</row>
    <row r="503" spans="15:38" x14ac:dyDescent="0.25">
      <c r="O503" s="18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</row>
    <row r="504" spans="15:38" x14ac:dyDescent="0.25">
      <c r="O504" s="18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</row>
    <row r="505" spans="15:38" x14ac:dyDescent="0.25">
      <c r="O505" s="18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</row>
    <row r="506" spans="15:38" x14ac:dyDescent="0.25">
      <c r="O506" s="18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</row>
    <row r="507" spans="15:38" x14ac:dyDescent="0.25">
      <c r="O507" s="18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</row>
    <row r="508" spans="15:38" x14ac:dyDescent="0.25">
      <c r="O508" s="18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</row>
    <row r="509" spans="15:38" x14ac:dyDescent="0.25">
      <c r="O509" s="18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</row>
    <row r="510" spans="15:38" x14ac:dyDescent="0.25">
      <c r="O510" s="18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</row>
    <row r="511" spans="15:38" x14ac:dyDescent="0.25">
      <c r="O511" s="18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</row>
    <row r="512" spans="15:38" x14ac:dyDescent="0.25">
      <c r="O512" s="18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</row>
    <row r="513" spans="15:38" x14ac:dyDescent="0.25">
      <c r="O513" s="18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</row>
    <row r="514" spans="15:38" x14ac:dyDescent="0.25">
      <c r="O514" s="18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</row>
    <row r="515" spans="15:38" x14ac:dyDescent="0.25">
      <c r="O515" s="18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</row>
    <row r="516" spans="15:38" x14ac:dyDescent="0.25">
      <c r="O516" s="18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</row>
    <row r="517" spans="15:38" x14ac:dyDescent="0.25">
      <c r="O517" s="18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</row>
    <row r="518" spans="15:38" x14ac:dyDescent="0.25">
      <c r="O518" s="18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</row>
    <row r="519" spans="15:38" x14ac:dyDescent="0.25">
      <c r="O519" s="18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</row>
    <row r="520" spans="15:38" x14ac:dyDescent="0.25">
      <c r="O520" s="18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</row>
    <row r="521" spans="15:38" x14ac:dyDescent="0.25">
      <c r="O521" s="18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</row>
    <row r="522" spans="15:38" x14ac:dyDescent="0.25">
      <c r="O522" s="18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</row>
    <row r="523" spans="15:38" x14ac:dyDescent="0.25">
      <c r="O523" s="18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</row>
    <row r="524" spans="15:38" x14ac:dyDescent="0.25">
      <c r="O524" s="18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</row>
    <row r="525" spans="15:38" x14ac:dyDescent="0.25">
      <c r="O525" s="18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</row>
    <row r="526" spans="15:38" x14ac:dyDescent="0.25">
      <c r="O526" s="18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</row>
    <row r="527" spans="15:38" x14ac:dyDescent="0.25">
      <c r="O527" s="18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</row>
    <row r="528" spans="15:38" x14ac:dyDescent="0.25">
      <c r="O528" s="18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</row>
    <row r="529" spans="15:38" x14ac:dyDescent="0.25">
      <c r="O529" s="18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</row>
    <row r="530" spans="15:38" x14ac:dyDescent="0.25">
      <c r="O530" s="18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</row>
    <row r="531" spans="15:38" x14ac:dyDescent="0.25">
      <c r="O531" s="18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</row>
    <row r="532" spans="15:38" x14ac:dyDescent="0.25">
      <c r="O532" s="18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</row>
    <row r="533" spans="15:38" x14ac:dyDescent="0.25">
      <c r="O533" s="18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</row>
    <row r="534" spans="15:38" x14ac:dyDescent="0.25">
      <c r="O534" s="18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</row>
    <row r="535" spans="15:38" x14ac:dyDescent="0.25">
      <c r="O535" s="18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</row>
    <row r="536" spans="15:38" x14ac:dyDescent="0.25">
      <c r="O536" s="18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</row>
    <row r="537" spans="15:38" x14ac:dyDescent="0.25">
      <c r="O537" s="18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</row>
    <row r="538" spans="15:38" x14ac:dyDescent="0.25">
      <c r="O538" s="18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</row>
    <row r="539" spans="15:38" x14ac:dyDescent="0.25">
      <c r="O539" s="18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</row>
    <row r="540" spans="15:38" x14ac:dyDescent="0.25">
      <c r="O540" s="18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</row>
    <row r="541" spans="15:38" x14ac:dyDescent="0.25">
      <c r="O541" s="18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</row>
    <row r="542" spans="15:38" x14ac:dyDescent="0.25">
      <c r="O542" s="18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</row>
    <row r="543" spans="15:38" x14ac:dyDescent="0.25">
      <c r="O543" s="18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</row>
    <row r="544" spans="15:38" x14ac:dyDescent="0.25">
      <c r="O544" s="18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</row>
    <row r="545" spans="15:38" x14ac:dyDescent="0.25">
      <c r="O545" s="18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</row>
    <row r="546" spans="15:38" x14ac:dyDescent="0.25">
      <c r="O546" s="18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</row>
    <row r="547" spans="15:38" x14ac:dyDescent="0.25">
      <c r="O547" s="18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</row>
    <row r="548" spans="15:38" x14ac:dyDescent="0.25">
      <c r="O548" s="18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</row>
    <row r="549" spans="15:38" x14ac:dyDescent="0.25">
      <c r="O549" s="18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</row>
    <row r="550" spans="15:38" x14ac:dyDescent="0.25">
      <c r="O550" s="18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</row>
    <row r="551" spans="15:38" x14ac:dyDescent="0.25">
      <c r="O551" s="18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</row>
    <row r="552" spans="15:38" x14ac:dyDescent="0.25">
      <c r="O552" s="18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</row>
    <row r="553" spans="15:38" x14ac:dyDescent="0.25">
      <c r="O553" s="18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</row>
    <row r="554" spans="15:38" x14ac:dyDescent="0.25">
      <c r="O554" s="18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</row>
    <row r="555" spans="15:38" x14ac:dyDescent="0.25">
      <c r="O555" s="18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</row>
    <row r="556" spans="15:38" x14ac:dyDescent="0.25">
      <c r="O556" s="18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</row>
    <row r="557" spans="15:38" x14ac:dyDescent="0.25">
      <c r="O557" s="18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</row>
    <row r="558" spans="15:38" x14ac:dyDescent="0.25">
      <c r="O558" s="18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</row>
    <row r="559" spans="15:38" x14ac:dyDescent="0.25">
      <c r="O559" s="18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</row>
    <row r="560" spans="15:38" x14ac:dyDescent="0.25">
      <c r="O560" s="18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</row>
    <row r="561" spans="15:38" x14ac:dyDescent="0.25">
      <c r="O561" s="18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</row>
    <row r="562" spans="15:38" x14ac:dyDescent="0.25">
      <c r="O562" s="18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</row>
    <row r="563" spans="15:38" x14ac:dyDescent="0.25">
      <c r="O563" s="18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</row>
    <row r="564" spans="15:38" x14ac:dyDescent="0.25">
      <c r="O564" s="18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</row>
    <row r="565" spans="15:38" x14ac:dyDescent="0.25">
      <c r="O565" s="18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</row>
    <row r="566" spans="15:38" x14ac:dyDescent="0.25">
      <c r="O566" s="18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</row>
    <row r="567" spans="15:38" x14ac:dyDescent="0.25">
      <c r="O567" s="18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</row>
    <row r="568" spans="15:38" x14ac:dyDescent="0.25">
      <c r="O568" s="18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</row>
    <row r="569" spans="15:38" x14ac:dyDescent="0.25">
      <c r="O569" s="18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</row>
    <row r="570" spans="15:38" x14ac:dyDescent="0.25">
      <c r="O570" s="18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</row>
    <row r="571" spans="15:38" x14ac:dyDescent="0.25">
      <c r="O571" s="18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</row>
    <row r="572" spans="15:38" x14ac:dyDescent="0.25">
      <c r="O572" s="18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</row>
    <row r="573" spans="15:38" x14ac:dyDescent="0.25">
      <c r="O573" s="18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</row>
    <row r="574" spans="15:38" x14ac:dyDescent="0.25">
      <c r="O574" s="18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</row>
    <row r="575" spans="15:38" x14ac:dyDescent="0.25">
      <c r="O575" s="18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</row>
    <row r="576" spans="15:38" x14ac:dyDescent="0.25">
      <c r="O576" s="18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</row>
    <row r="577" spans="15:38" x14ac:dyDescent="0.25">
      <c r="O577" s="18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</row>
    <row r="578" spans="15:38" x14ac:dyDescent="0.25">
      <c r="O578" s="18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</row>
    <row r="579" spans="15:38" x14ac:dyDescent="0.25">
      <c r="O579" s="18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</row>
    <row r="580" spans="15:38" x14ac:dyDescent="0.25">
      <c r="O580" s="18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</row>
    <row r="581" spans="15:38" x14ac:dyDescent="0.25">
      <c r="O581" s="18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</row>
    <row r="582" spans="15:38" x14ac:dyDescent="0.25">
      <c r="O582" s="18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</row>
    <row r="583" spans="15:38" x14ac:dyDescent="0.25">
      <c r="O583" s="18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</row>
    <row r="584" spans="15:38" x14ac:dyDescent="0.25">
      <c r="O584" s="18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</row>
    <row r="585" spans="15:38" x14ac:dyDescent="0.25">
      <c r="O585" s="18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</row>
    <row r="586" spans="15:38" x14ac:dyDescent="0.25">
      <c r="O586" s="18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</row>
    <row r="587" spans="15:38" x14ac:dyDescent="0.25">
      <c r="O587" s="18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</row>
    <row r="588" spans="15:38" x14ac:dyDescent="0.25">
      <c r="O588" s="18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</row>
    <row r="589" spans="15:38" x14ac:dyDescent="0.25">
      <c r="O589" s="18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</row>
    <row r="590" spans="15:38" x14ac:dyDescent="0.25">
      <c r="O590" s="18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</row>
    <row r="591" spans="15:38" x14ac:dyDescent="0.25">
      <c r="O591" s="18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</row>
    <row r="592" spans="15:38" x14ac:dyDescent="0.25">
      <c r="O592" s="18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</row>
    <row r="593" spans="15:38" x14ac:dyDescent="0.25">
      <c r="O593" s="18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</row>
    <row r="594" spans="15:38" x14ac:dyDescent="0.25">
      <c r="O594" s="18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</row>
    <row r="595" spans="15:38" x14ac:dyDescent="0.25">
      <c r="O595" s="18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</row>
    <row r="596" spans="15:38" x14ac:dyDescent="0.25">
      <c r="O596" s="18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</row>
    <row r="597" spans="15:38" x14ac:dyDescent="0.25">
      <c r="O597" s="18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</row>
    <row r="598" spans="15:38" x14ac:dyDescent="0.25">
      <c r="O598" s="18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</row>
    <row r="599" spans="15:38" x14ac:dyDescent="0.25">
      <c r="O599" s="18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</row>
    <row r="600" spans="15:38" x14ac:dyDescent="0.25">
      <c r="O600" s="18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</row>
    <row r="601" spans="15:38" x14ac:dyDescent="0.25">
      <c r="O601" s="18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</row>
    <row r="602" spans="15:38" x14ac:dyDescent="0.25">
      <c r="O602" s="18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</row>
    <row r="603" spans="15:38" x14ac:dyDescent="0.25">
      <c r="O603" s="18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</row>
    <row r="604" spans="15:38" x14ac:dyDescent="0.25">
      <c r="O604" s="18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</row>
    <row r="605" spans="15:38" x14ac:dyDescent="0.25">
      <c r="O605" s="18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</row>
    <row r="606" spans="15:38" x14ac:dyDescent="0.25">
      <c r="O606" s="18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</row>
    <row r="607" spans="15:38" x14ac:dyDescent="0.25">
      <c r="O607" s="18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</row>
    <row r="608" spans="15:38" x14ac:dyDescent="0.25">
      <c r="O608" s="18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</row>
    <row r="609" spans="15:38" x14ac:dyDescent="0.25">
      <c r="O609" s="18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</row>
    <row r="610" spans="15:38" x14ac:dyDescent="0.25">
      <c r="O610" s="18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</row>
    <row r="611" spans="15:38" x14ac:dyDescent="0.25">
      <c r="O611" s="18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</row>
    <row r="612" spans="15:38" x14ac:dyDescent="0.25">
      <c r="O612" s="18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</row>
    <row r="613" spans="15:38" x14ac:dyDescent="0.25">
      <c r="O613" s="18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</row>
    <row r="614" spans="15:38" x14ac:dyDescent="0.25">
      <c r="O614" s="18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</row>
    <row r="615" spans="15:38" x14ac:dyDescent="0.25">
      <c r="O615" s="18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</row>
    <row r="616" spans="15:38" x14ac:dyDescent="0.25">
      <c r="O616" s="18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</row>
    <row r="617" spans="15:38" x14ac:dyDescent="0.25">
      <c r="O617" s="18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</row>
    <row r="618" spans="15:38" x14ac:dyDescent="0.25">
      <c r="O618" s="18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</row>
    <row r="619" spans="15:38" x14ac:dyDescent="0.25">
      <c r="O619" s="18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</row>
    <row r="620" spans="15:38" x14ac:dyDescent="0.25">
      <c r="O620" s="18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</row>
    <row r="621" spans="15:38" x14ac:dyDescent="0.25">
      <c r="O621" s="18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</row>
    <row r="622" spans="15:38" x14ac:dyDescent="0.25">
      <c r="O622" s="18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</row>
    <row r="623" spans="15:38" x14ac:dyDescent="0.25">
      <c r="O623" s="18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</row>
    <row r="624" spans="15:38" x14ac:dyDescent="0.25">
      <c r="O624" s="18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</row>
    <row r="625" spans="15:38" x14ac:dyDescent="0.25">
      <c r="O625" s="18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</row>
    <row r="626" spans="15:38" x14ac:dyDescent="0.25">
      <c r="O626" s="18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</row>
    <row r="627" spans="15:38" x14ac:dyDescent="0.25">
      <c r="O627" s="18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</row>
    <row r="628" spans="15:38" x14ac:dyDescent="0.25">
      <c r="O628" s="18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</row>
    <row r="629" spans="15:38" x14ac:dyDescent="0.25">
      <c r="O629" s="18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</row>
    <row r="630" spans="15:38" x14ac:dyDescent="0.25">
      <c r="O630" s="18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</row>
    <row r="631" spans="15:38" x14ac:dyDescent="0.25">
      <c r="O631" s="18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</row>
    <row r="632" spans="15:38" x14ac:dyDescent="0.25">
      <c r="O632" s="18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</row>
    <row r="633" spans="15:38" x14ac:dyDescent="0.25">
      <c r="O633" s="18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</row>
    <row r="634" spans="15:38" x14ac:dyDescent="0.25">
      <c r="O634" s="18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</row>
    <row r="635" spans="15:38" x14ac:dyDescent="0.25">
      <c r="O635" s="18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</row>
    <row r="636" spans="15:38" x14ac:dyDescent="0.25">
      <c r="O636" s="18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</row>
    <row r="637" spans="15:38" x14ac:dyDescent="0.25">
      <c r="O637" s="18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</row>
    <row r="638" spans="15:38" x14ac:dyDescent="0.25">
      <c r="O638" s="18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</row>
    <row r="639" spans="15:38" x14ac:dyDescent="0.25">
      <c r="O639" s="18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</row>
    <row r="640" spans="15:38" x14ac:dyDescent="0.25">
      <c r="O640" s="18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</row>
    <row r="641" spans="15:38" x14ac:dyDescent="0.25">
      <c r="O641" s="18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</row>
    <row r="642" spans="15:38" x14ac:dyDescent="0.25">
      <c r="O642" s="18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</row>
    <row r="643" spans="15:38" x14ac:dyDescent="0.25">
      <c r="O643" s="18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</row>
    <row r="644" spans="15:38" x14ac:dyDescent="0.25">
      <c r="O644" s="18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</row>
    <row r="645" spans="15:38" x14ac:dyDescent="0.25">
      <c r="O645" s="18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</row>
    <row r="646" spans="15:38" x14ac:dyDescent="0.25">
      <c r="O646" s="18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</row>
    <row r="647" spans="15:38" x14ac:dyDescent="0.25">
      <c r="O647" s="18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</row>
    <row r="648" spans="15:38" x14ac:dyDescent="0.25">
      <c r="O648" s="18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</row>
    <row r="649" spans="15:38" x14ac:dyDescent="0.25">
      <c r="O649" s="18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</row>
    <row r="650" spans="15:38" x14ac:dyDescent="0.25">
      <c r="O650" s="18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</row>
    <row r="651" spans="15:38" x14ac:dyDescent="0.25">
      <c r="O651" s="18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</row>
    <row r="652" spans="15:38" x14ac:dyDescent="0.25">
      <c r="O652" s="18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</row>
    <row r="653" spans="15:38" x14ac:dyDescent="0.25">
      <c r="O653" s="18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</row>
    <row r="654" spans="15:38" x14ac:dyDescent="0.25">
      <c r="O654" s="18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</row>
    <row r="655" spans="15:38" x14ac:dyDescent="0.25">
      <c r="O655" s="18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</row>
    <row r="656" spans="15:38" x14ac:dyDescent="0.25">
      <c r="O656" s="18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</row>
    <row r="657" spans="15:38" x14ac:dyDescent="0.25">
      <c r="O657" s="18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</row>
    <row r="658" spans="15:38" x14ac:dyDescent="0.25">
      <c r="O658" s="18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</row>
    <row r="659" spans="15:38" x14ac:dyDescent="0.25">
      <c r="O659" s="18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</row>
    <row r="660" spans="15:38" x14ac:dyDescent="0.25">
      <c r="O660" s="18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</row>
    <row r="661" spans="15:38" x14ac:dyDescent="0.25">
      <c r="O661" s="18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</row>
    <row r="662" spans="15:38" x14ac:dyDescent="0.25">
      <c r="O662" s="18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</row>
    <row r="663" spans="15:38" x14ac:dyDescent="0.25">
      <c r="O663" s="18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</row>
    <row r="664" spans="15:38" x14ac:dyDescent="0.25">
      <c r="O664" s="18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</row>
    <row r="665" spans="15:38" x14ac:dyDescent="0.25">
      <c r="O665" s="18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</row>
    <row r="666" spans="15:38" x14ac:dyDescent="0.25">
      <c r="O666" s="18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</row>
    <row r="667" spans="15:38" x14ac:dyDescent="0.25">
      <c r="O667" s="18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</row>
    <row r="668" spans="15:38" x14ac:dyDescent="0.25">
      <c r="O668" s="18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</row>
    <row r="669" spans="15:38" x14ac:dyDescent="0.25">
      <c r="O669" s="18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</row>
    <row r="670" spans="15:38" x14ac:dyDescent="0.25">
      <c r="O670" s="18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</row>
    <row r="671" spans="15:38" x14ac:dyDescent="0.25">
      <c r="O671" s="18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</row>
    <row r="672" spans="15:38" x14ac:dyDescent="0.25">
      <c r="O672" s="18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</row>
    <row r="673" spans="15:38" x14ac:dyDescent="0.25">
      <c r="O673" s="18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</row>
    <row r="674" spans="15:38" x14ac:dyDescent="0.25">
      <c r="O674" s="18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</row>
  </sheetData>
  <autoFilter ref="A7:O21">
    <sortState ref="A8:O43">
      <sortCondition descending="1" ref="L7"/>
    </sortState>
  </autoFilter>
  <mergeCells count="13">
    <mergeCell ref="A1:O1"/>
    <mergeCell ref="A4:O4"/>
    <mergeCell ref="A5:O5"/>
    <mergeCell ref="A6:E6"/>
    <mergeCell ref="A2:D2"/>
    <mergeCell ref="A3:D3"/>
    <mergeCell ref="A21:O21"/>
    <mergeCell ref="A22:O22"/>
    <mergeCell ref="A16:O16"/>
    <mergeCell ref="A17:O17"/>
    <mergeCell ref="A18:O18"/>
    <mergeCell ref="A19:O19"/>
    <mergeCell ref="A20:O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"/>
  <sheetViews>
    <sheetView tabSelected="1" view="pageBreakPreview" zoomScaleNormal="90" zoomScaleSheetLayoutView="100" workbookViewId="0">
      <selection activeCell="M8" sqref="M8"/>
    </sheetView>
  </sheetViews>
  <sheetFormatPr defaultColWidth="9" defaultRowHeight="15" x14ac:dyDescent="0.25"/>
  <cols>
    <col min="1" max="1" width="15.140625" style="3" customWidth="1"/>
    <col min="2" max="2" width="5.5703125" style="3" customWidth="1"/>
    <col min="3" max="3" width="14.5703125" style="3" customWidth="1"/>
    <col min="4" max="4" width="29.7109375" style="3" customWidth="1"/>
    <col min="5" max="5" width="19.85546875" style="3" customWidth="1"/>
    <col min="6" max="7" width="9" style="3"/>
    <col min="8" max="8" width="6" style="3" customWidth="1"/>
    <col min="9" max="9" width="5.28515625" style="3" customWidth="1"/>
    <col min="10" max="10" width="6.28515625" style="3" customWidth="1"/>
    <col min="11" max="11" width="5.85546875" style="3" customWidth="1"/>
    <col min="12" max="12" width="9" style="3"/>
    <col min="13" max="13" width="6.85546875" style="3" customWidth="1"/>
    <col min="14" max="14" width="7.140625" style="3" customWidth="1"/>
    <col min="15" max="15" width="32.140625" style="3" customWidth="1"/>
    <col min="16" max="16384" width="9" style="3"/>
  </cols>
  <sheetData>
    <row r="1" spans="1:28" ht="15" customHeight="1" x14ac:dyDescent="0.25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4"/>
    </row>
    <row r="2" spans="1:28" x14ac:dyDescent="0.25">
      <c r="A2" s="106" t="s">
        <v>0</v>
      </c>
      <c r="B2" s="106"/>
      <c r="C2" s="106"/>
      <c r="D2" s="106"/>
      <c r="E2" s="13">
        <v>6</v>
      </c>
      <c r="F2" s="13"/>
      <c r="G2" s="13"/>
      <c r="H2" s="13"/>
      <c r="I2" s="13" t="s">
        <v>1</v>
      </c>
      <c r="J2" s="13"/>
      <c r="K2" s="13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</row>
    <row r="3" spans="1:28" x14ac:dyDescent="0.25">
      <c r="A3" s="106" t="s">
        <v>2</v>
      </c>
      <c r="B3" s="106"/>
      <c r="C3" s="106"/>
      <c r="D3" s="106"/>
      <c r="E3" s="13">
        <v>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4"/>
    </row>
    <row r="4" spans="1:28" ht="14.45" customHeight="1" x14ac:dyDescent="0.25">
      <c r="A4" s="106" t="s">
        <v>110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4"/>
    </row>
    <row r="5" spans="1:28" ht="15" customHeight="1" thickBot="1" x14ac:dyDescent="0.3">
      <c r="A5" s="106" t="s">
        <v>111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"/>
    </row>
    <row r="6" spans="1:28" x14ac:dyDescent="0.25">
      <c r="A6" s="108"/>
      <c r="B6" s="109"/>
      <c r="C6" s="109"/>
      <c r="D6" s="109"/>
      <c r="E6" s="109"/>
      <c r="F6" s="55"/>
      <c r="G6" s="55"/>
      <c r="H6" s="56"/>
      <c r="I6" s="56"/>
      <c r="J6" s="56"/>
      <c r="K6" s="56"/>
      <c r="L6" s="55"/>
      <c r="M6" s="55"/>
      <c r="N6" s="55"/>
      <c r="O6" s="5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4"/>
    </row>
    <row r="7" spans="1:28" ht="60" x14ac:dyDescent="0.25">
      <c r="A7" s="58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1">
        <v>1</v>
      </c>
      <c r="I7" s="1">
        <v>2</v>
      </c>
      <c r="J7" s="1">
        <v>3</v>
      </c>
      <c r="K7" s="1">
        <v>4</v>
      </c>
      <c r="L7" s="2" t="s">
        <v>10</v>
      </c>
      <c r="M7" s="2" t="s">
        <v>11</v>
      </c>
      <c r="N7" s="2" t="s">
        <v>12</v>
      </c>
      <c r="O7" s="59" t="s">
        <v>13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4"/>
    </row>
    <row r="8" spans="1:28" x14ac:dyDescent="0.25">
      <c r="A8" s="26" t="s">
        <v>14</v>
      </c>
      <c r="B8" s="5">
        <v>1</v>
      </c>
      <c r="C8" s="5" t="s">
        <v>15</v>
      </c>
      <c r="D8" s="10" t="s">
        <v>59</v>
      </c>
      <c r="E8" s="7" t="s">
        <v>21</v>
      </c>
      <c r="F8" s="5">
        <v>11</v>
      </c>
      <c r="G8" s="5" t="s">
        <v>105</v>
      </c>
      <c r="H8" s="5">
        <v>3</v>
      </c>
      <c r="I8" s="9">
        <v>5</v>
      </c>
      <c r="J8" s="9">
        <v>4</v>
      </c>
      <c r="K8" s="9">
        <v>0</v>
      </c>
      <c r="L8" s="80">
        <f>SUM(H8:K8)</f>
        <v>12</v>
      </c>
      <c r="M8" s="5"/>
      <c r="N8" s="5"/>
      <c r="O8" s="27" t="s">
        <v>22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4"/>
    </row>
    <row r="9" spans="1:28" x14ac:dyDescent="0.25">
      <c r="A9" s="26" t="s">
        <v>14</v>
      </c>
      <c r="B9" s="5">
        <v>2</v>
      </c>
      <c r="C9" s="5" t="s">
        <v>15</v>
      </c>
      <c r="D9" s="6" t="s">
        <v>60</v>
      </c>
      <c r="E9" s="8" t="s">
        <v>21</v>
      </c>
      <c r="F9" s="5">
        <v>11</v>
      </c>
      <c r="G9" s="5" t="s">
        <v>103</v>
      </c>
      <c r="H9" s="9">
        <v>3</v>
      </c>
      <c r="I9" s="9">
        <v>11</v>
      </c>
      <c r="J9" s="9">
        <v>5</v>
      </c>
      <c r="K9" s="9">
        <v>0</v>
      </c>
      <c r="L9" s="80">
        <f t="shared" ref="L9:L11" si="0">SUM(H9:K9)</f>
        <v>19</v>
      </c>
      <c r="M9" s="5"/>
      <c r="N9" s="7"/>
      <c r="O9" s="27" t="s">
        <v>22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"/>
    </row>
    <row r="10" spans="1:28" x14ac:dyDescent="0.25">
      <c r="A10" s="26" t="s">
        <v>14</v>
      </c>
      <c r="B10" s="5">
        <v>3</v>
      </c>
      <c r="C10" s="5" t="s">
        <v>15</v>
      </c>
      <c r="D10" s="6" t="s">
        <v>61</v>
      </c>
      <c r="E10" s="7" t="s">
        <v>21</v>
      </c>
      <c r="F10" s="5">
        <v>11</v>
      </c>
      <c r="G10" s="5" t="s">
        <v>104</v>
      </c>
      <c r="H10" s="9">
        <v>2</v>
      </c>
      <c r="I10" s="9">
        <v>6</v>
      </c>
      <c r="J10" s="9">
        <v>1</v>
      </c>
      <c r="K10" s="9">
        <v>0</v>
      </c>
      <c r="L10" s="80">
        <f t="shared" si="0"/>
        <v>9</v>
      </c>
      <c r="M10" s="5"/>
      <c r="N10" s="7"/>
      <c r="O10" s="27" t="s">
        <v>22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4"/>
    </row>
    <row r="11" spans="1:28" ht="34.5" thickBot="1" x14ac:dyDescent="0.3">
      <c r="A11" s="29" t="s">
        <v>14</v>
      </c>
      <c r="B11" s="30">
        <v>4</v>
      </c>
      <c r="C11" s="30" t="s">
        <v>15</v>
      </c>
      <c r="D11" s="61" t="s">
        <v>62</v>
      </c>
      <c r="E11" s="31" t="s">
        <v>24</v>
      </c>
      <c r="F11" s="30">
        <v>11</v>
      </c>
      <c r="G11" s="5" t="s">
        <v>102</v>
      </c>
      <c r="H11" s="32">
        <v>6</v>
      </c>
      <c r="I11" s="32">
        <v>7</v>
      </c>
      <c r="J11" s="32">
        <v>5</v>
      </c>
      <c r="K11" s="32">
        <v>9</v>
      </c>
      <c r="L11" s="80">
        <f t="shared" si="0"/>
        <v>27</v>
      </c>
      <c r="M11" s="30"/>
      <c r="N11" s="31"/>
      <c r="O11" s="62" t="s">
        <v>26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3"/>
      <c r="AB11" s="11"/>
    </row>
    <row r="12" spans="1:28" x14ac:dyDescent="0.25">
      <c r="A12" s="104" t="s">
        <v>114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4.45" customHeight="1" x14ac:dyDescent="0.25">
      <c r="A13" s="102" t="s">
        <v>22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5">
      <c r="A14" s="104" t="s">
        <v>115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4.45" customHeight="1" x14ac:dyDescent="0.25">
      <c r="A15" s="102" t="s">
        <v>27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4.45" customHeight="1" x14ac:dyDescent="0.25">
      <c r="A16" s="102" t="s">
        <v>19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4.45" customHeight="1" x14ac:dyDescent="0.25">
      <c r="A17" s="102" t="s">
        <v>106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4.45" customHeight="1" x14ac:dyDescent="0.25">
      <c r="A18" s="102" t="s">
        <v>23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4.45" customHeight="1" x14ac:dyDescent="0.25">
      <c r="A19" s="63" t="s">
        <v>107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65" t="s">
        <v>108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</sheetData>
  <autoFilter ref="A7:O17"/>
  <mergeCells count="13">
    <mergeCell ref="A3:D3"/>
    <mergeCell ref="A4:O4"/>
    <mergeCell ref="A5:O5"/>
    <mergeCell ref="A6:E6"/>
    <mergeCell ref="A1:O1"/>
    <mergeCell ref="A2:D2"/>
    <mergeCell ref="A17:O17"/>
    <mergeCell ref="A18:O18"/>
    <mergeCell ref="A12:O12"/>
    <mergeCell ref="A13:O13"/>
    <mergeCell ref="A14:O14"/>
    <mergeCell ref="A15:O15"/>
    <mergeCell ref="A16:O1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10 класс</vt:lpstr>
      <vt:lpstr>9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2021-12-08T04:34:48Z</dcterms:modified>
  <cp:category/>
  <cp:contentStatus/>
</cp:coreProperties>
</file>