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класс'!$A$7:$T$20</definedName>
    <definedName name="_xlnm._FilterDatabase" localSheetId="4" hidden="1">'11 класс'!$A$7:$V$32</definedName>
    <definedName name="_xlnm._FilterDatabase" localSheetId="0" hidden="1">'7 класс'!$A$7:$S$28</definedName>
    <definedName name="_xlnm._FilterDatabase" localSheetId="1" hidden="1">'8 класс'!$A$7:$T$30</definedName>
    <definedName name="_xlnm._FilterDatabase" localSheetId="2" hidden="1">'9 класс'!$A$7:$T$27</definedName>
    <definedName name="_xlnm.Print_Area" localSheetId="3">'10 класс'!$A$1:$V$23</definedName>
    <definedName name="_xlnm.Print_Area" localSheetId="4">'11 класс'!$A$1:$V$32</definedName>
    <definedName name="_xlnm.Print_Area" localSheetId="0">'7 класс'!$A$1:$U$29</definedName>
    <definedName name="_xlnm.Print_Area" localSheetId="1">'8 класс'!$A$1:$V$30</definedName>
    <definedName name="_xlnm.Print_Area" localSheetId="2">'9 класс'!$A$1:$T$31</definedName>
  </definedNames>
  <calcPr fullCalcOnLoad="1"/>
</workbook>
</file>

<file path=xl/sharedStrings.xml><?xml version="1.0" encoding="utf-8"?>
<sst xmlns="http://schemas.openxmlformats.org/spreadsheetml/2006/main" count="507" uniqueCount="177">
  <si>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</si>
  <si>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</si>
  <si>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</si>
  <si>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</si>
  <si>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</si>
  <si>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</si>
  <si>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</si>
  <si>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</si>
  <si>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</si>
  <si>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</si>
  <si>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</si>
  <si>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</si>
  <si>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</si>
  <si>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</si>
  <si>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</si>
  <si>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 xml:space="preserve">Петровский </t>
  </si>
  <si>
    <t>Обществознание</t>
  </si>
  <si>
    <t>Всего</t>
  </si>
  <si>
    <t>Апелляция</t>
  </si>
  <si>
    <t>Кленкова Алена Алексеевна</t>
  </si>
  <si>
    <t>Симонов Егор Сергеевич</t>
  </si>
  <si>
    <t>МОУ "СОШ№1"</t>
  </si>
  <si>
    <t>Щербакова И.В.</t>
  </si>
  <si>
    <t>Гордиенко Владислав Игоревич</t>
  </si>
  <si>
    <t>Васильева Татьяна Сергеевна</t>
  </si>
  <si>
    <t xml:space="preserve">Щербакова И.В. </t>
  </si>
  <si>
    <t>Смолькова Алина Николаевна</t>
  </si>
  <si>
    <t>Панферова Ангелина Сергеевна</t>
  </si>
  <si>
    <t>Сусликова Александра Андреевна</t>
  </si>
  <si>
    <t xml:space="preserve">Елисеева Елизавета Константиновна </t>
  </si>
  <si>
    <t>МОУ СОШ № 3</t>
  </si>
  <si>
    <t>Панкина А.А.</t>
  </si>
  <si>
    <t>Венедиктов Ю.П.</t>
  </si>
  <si>
    <t>Коровина Татьяна Сергеевна</t>
  </si>
  <si>
    <t>Булатов Егор Алексеевич</t>
  </si>
  <si>
    <t>Медведева Милана Сергеевна</t>
  </si>
  <si>
    <t>Стриженко Владислав Александрович</t>
  </si>
  <si>
    <t>Варфоломеев Артем Александрович</t>
  </si>
  <si>
    <t>Емельянова Ирина Олеговна</t>
  </si>
  <si>
    <t>Крячко Алексей Николаевич</t>
  </si>
  <si>
    <t>Бессонова Арина Александровна</t>
  </si>
  <si>
    <t>Богачева Милана Юрьевна</t>
  </si>
  <si>
    <t>Маркина Л.И.</t>
  </si>
  <si>
    <t>Горынина Ангелина Романовна</t>
  </si>
  <si>
    <t>Куликова Анна Алексеевна</t>
  </si>
  <si>
    <t>Герасимова Виктория Алексеевна</t>
  </si>
  <si>
    <t>Моисеева Анна Алексеевна</t>
  </si>
  <si>
    <t>Тютюнова Дарья Романовна</t>
  </si>
  <si>
    <t>Родионова Ольга Дмитриевна</t>
  </si>
  <si>
    <t>МБОУ ООШ с. Березовка</t>
  </si>
  <si>
    <t>Ергиева Татьяна Владимировна</t>
  </si>
  <si>
    <t>Ергиева Т.В.</t>
  </si>
  <si>
    <t>МБОУ ООШ с. Новодубровка</t>
  </si>
  <si>
    <t>Жукова Елена Николаевна</t>
  </si>
  <si>
    <t>Щелконогова Алина Васильевна</t>
  </si>
  <si>
    <t>МОУ "ООШ №7"</t>
  </si>
  <si>
    <t>Чарикова Елена Сергеевна</t>
  </si>
  <si>
    <t>Грошева Анна Сергеевна</t>
  </si>
  <si>
    <t>Седова Марина Андреевна</t>
  </si>
  <si>
    <t>Синенко Ирина Алексеевна</t>
  </si>
  <si>
    <t>Чубарова Жанна Артемовна</t>
  </si>
  <si>
    <t>Синенко Татьяна Петровна</t>
  </si>
  <si>
    <t>Крейнц Полина Эдуардовна</t>
  </si>
  <si>
    <t>МОУ "СОШ с. Озерки"</t>
  </si>
  <si>
    <t>МБОУ ООШ п.Мирный</t>
  </si>
  <si>
    <t>Семин Владимир Евгеньевич</t>
  </si>
  <si>
    <t>Ханжин Антон Сергеевич</t>
  </si>
  <si>
    <t>МБОУ ООШ №5</t>
  </si>
  <si>
    <t>Линькова Ольга Александровна</t>
  </si>
  <si>
    <t>Кармишина Мария Александровна</t>
  </si>
  <si>
    <t>МБОУ "СОШ № 8 г. Петровска"</t>
  </si>
  <si>
    <t>Панчук Елена Владимировна</t>
  </si>
  <si>
    <t>Коваленко Валерия Викторовна</t>
  </si>
  <si>
    <t>Медведева Эвелина Олеговна</t>
  </si>
  <si>
    <t>Петухов Владислав Максимович</t>
  </si>
  <si>
    <t>Климова Л.В.</t>
  </si>
  <si>
    <t>Слепова Екатерина Михайловна</t>
  </si>
  <si>
    <t>Баукова Вероника Александровна</t>
  </si>
  <si>
    <t>Новицкая Ольга Вадимовна</t>
  </si>
  <si>
    <t>Синькова Юлия Сергеевна</t>
  </si>
  <si>
    <t>Смолькова Кристина Дмитриевна</t>
  </si>
  <si>
    <t>МБОУ СОШ №2</t>
  </si>
  <si>
    <t>Токмань Анна Анатольевна</t>
  </si>
  <si>
    <t>Мокрова Лилия Викторовна</t>
  </si>
  <si>
    <t>МБОУ СОШ №2"</t>
  </si>
  <si>
    <t>МБОУ ООШ п. Пригородный</t>
  </si>
  <si>
    <t>Морозова Елена Александровна</t>
  </si>
  <si>
    <t>8а</t>
  </si>
  <si>
    <t>МОУ ООШ с. Асмётовка</t>
  </si>
  <si>
    <t xml:space="preserve">Смирнова Татьяна Владимировна  </t>
  </si>
  <si>
    <t xml:space="preserve"> Лебедева Марина Андреевна </t>
  </si>
  <si>
    <t>МОУ СОШ № 1</t>
  </si>
  <si>
    <t>Гусева О.В.</t>
  </si>
  <si>
    <t>Гайдук Анна Андреевна</t>
  </si>
  <si>
    <t>Герасимова Софья Владимировна</t>
  </si>
  <si>
    <t>Тутушкина Алена Александровна</t>
  </si>
  <si>
    <t>Хамидуллина Диана Финатовна</t>
  </si>
  <si>
    <t>Булатова Алсу Рашидовна</t>
  </si>
  <si>
    <t>8б</t>
  </si>
  <si>
    <t>Плеханова Яна Романовна</t>
  </si>
  <si>
    <t>МОУ СОШ №1</t>
  </si>
  <si>
    <t>Шаповалов Никита Витальевич</t>
  </si>
  <si>
    <t>Кудрявцева Диана Артемовна</t>
  </si>
  <si>
    <t>Палькова Варвара Викторовна</t>
  </si>
  <si>
    <t>МБОУ ООШ с. Новозахаркино</t>
  </si>
  <si>
    <t>Мишкина И.Б</t>
  </si>
  <si>
    <t>Председатель</t>
  </si>
  <si>
    <t>Щербакова Ирина Вячеславовна</t>
  </si>
  <si>
    <t>члены</t>
  </si>
  <si>
    <t>Гусева Ольга Васильевна</t>
  </si>
  <si>
    <t>Панкина Анастасия Андреевна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</si>
  <si>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</si>
  <si>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</si>
  <si>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Общ-11-01</t>
  </si>
  <si>
    <t>Общ-11-02</t>
  </si>
  <si>
    <t>Общ-11-03</t>
  </si>
  <si>
    <t>Общ-11-04</t>
  </si>
  <si>
    <t>Общ-11-05</t>
  </si>
  <si>
    <t>Общ-11-06</t>
  </si>
  <si>
    <t>Общ-11-07</t>
  </si>
  <si>
    <t>Общ-11-08</t>
  </si>
  <si>
    <t>Общ-11-09</t>
  </si>
  <si>
    <t>Общ-11-10</t>
  </si>
  <si>
    <t>Общ-11-11</t>
  </si>
  <si>
    <t>Общ-11-12</t>
  </si>
  <si>
    <t>Общ-11-13</t>
  </si>
  <si>
    <t>Воронина Валерия Витальевна</t>
  </si>
  <si>
    <t>МОУ "СОШ № 1"</t>
  </si>
  <si>
    <t>Общ-10-01</t>
  </si>
  <si>
    <t>Общ-10-02</t>
  </si>
  <si>
    <t>Общ-10-03</t>
  </si>
  <si>
    <t>Общ-10-04</t>
  </si>
  <si>
    <t>Общ-09-01</t>
  </si>
  <si>
    <t>Общ-09-02</t>
  </si>
  <si>
    <t>Общ-09-03</t>
  </si>
  <si>
    <t>Общ-09-04</t>
  </si>
  <si>
    <t>Общ-09-05</t>
  </si>
  <si>
    <t>Общ-09-06</t>
  </si>
  <si>
    <t>Общ-09-07</t>
  </si>
  <si>
    <t>Общ-09-08</t>
  </si>
  <si>
    <t>Общ-09-09</t>
  </si>
  <si>
    <t>Общ-08-01</t>
  </si>
  <si>
    <t>Общ-08-02</t>
  </si>
  <si>
    <t>Общ-08-03</t>
  </si>
  <si>
    <t>Общ-08-04</t>
  </si>
  <si>
    <t>Общ-08-05</t>
  </si>
  <si>
    <t>Общ-08-06</t>
  </si>
  <si>
    <t>Общ-08-07</t>
  </si>
  <si>
    <t>Общ-08-08</t>
  </si>
  <si>
    <t>Общ-08-09</t>
  </si>
  <si>
    <t>Общ-08-10</t>
  </si>
  <si>
    <t>Общ-08-11</t>
  </si>
  <si>
    <t>Общ-07-01</t>
  </si>
  <si>
    <t>Общ-07-02</t>
  </si>
  <si>
    <t>Общ-07-03</t>
  </si>
  <si>
    <t>Общ-07-04</t>
  </si>
  <si>
    <t>Общ-07-05</t>
  </si>
  <si>
    <t>Общ-07-06</t>
  </si>
  <si>
    <t>Общ-07-07</t>
  </si>
  <si>
    <t>Общ-07-08</t>
  </si>
  <si>
    <t>Общ-07-09</t>
  </si>
  <si>
    <t>Общ-07-10</t>
  </si>
  <si>
    <t>Общ-07-11</t>
  </si>
  <si>
    <t>Климина Ирина Алексеевна</t>
  </si>
  <si>
    <t>МБОУ СОШ № 2"</t>
  </si>
  <si>
    <t>Протокол заседания жюри муниципального этапа всероссийской олимпиады школьников по обществознанию  ПЕТРОВСКИЙ от 25.11.2020 года</t>
  </si>
  <si>
    <t>Маркина Людмила Ивановна</t>
  </si>
  <si>
    <t>Посявин Захар Романович</t>
  </si>
  <si>
    <t>не явилась</t>
  </si>
  <si>
    <t>призер</t>
  </si>
  <si>
    <t>Кондратьева Анна Евгеньевна</t>
  </si>
  <si>
    <t>Тарасова Алина Сергеевна</t>
  </si>
  <si>
    <t>Карпочнва Полина Викторовна</t>
  </si>
  <si>
    <t>Максимальный балл - 70</t>
  </si>
  <si>
    <t>не явился</t>
  </si>
  <si>
    <t>Максимальный балл 70</t>
  </si>
  <si>
    <t>Курбатова София Игоревна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</si>
</sst>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46" fillId="34" borderId="14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36" borderId="12" xfId="33" applyFont="1" applyFill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46" fillId="33" borderId="12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horizontal="left" vertical="top" wrapText="1"/>
    </xf>
    <xf numFmtId="0" fontId="46" fillId="34" borderId="16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/>
    </xf>
    <xf numFmtId="0" fontId="47" fillId="37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/>
    </xf>
    <xf numFmtId="0" fontId="52" fillId="35" borderId="12" xfId="0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38" borderId="12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0" xfId="0" applyFont="1" applyFill="1" applyAlignment="1">
      <alignment horizontal="center" vertical="top"/>
    </xf>
    <xf numFmtId="0" fontId="0" fillId="35" borderId="0" xfId="0" applyFill="1" applyAlignment="1">
      <alignment/>
    </xf>
    <xf numFmtId="0" fontId="53" fillId="35" borderId="0" xfId="0" applyFont="1" applyFill="1" applyBorder="1" applyAlignment="1">
      <alignment/>
    </xf>
    <xf numFmtId="0" fontId="54" fillId="35" borderId="0" xfId="0" applyFont="1" applyFill="1" applyBorder="1" applyAlignment="1">
      <alignment horizontal="left" vertical="center" wrapText="1"/>
    </xf>
    <xf numFmtId="0" fontId="49" fillId="35" borderId="0" xfId="0" applyFont="1" applyFill="1" applyAlignment="1">
      <alignment horizontal="center" vertical="top"/>
    </xf>
    <xf numFmtId="0" fontId="48" fillId="0" borderId="12" xfId="0" applyFont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top"/>
    </xf>
    <xf numFmtId="0" fontId="0" fillId="35" borderId="0" xfId="0" applyFill="1" applyBorder="1" applyAlignment="1">
      <alignment/>
    </xf>
    <xf numFmtId="0" fontId="51" fillId="35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54" fillId="35" borderId="0" xfId="0" applyFont="1" applyFill="1" applyBorder="1" applyAlignment="1">
      <alignment horizontal="left" vertical="center" wrapText="1"/>
    </xf>
    <xf numFmtId="0" fontId="54" fillId="35" borderId="0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/>
    </xf>
    <xf numFmtId="0" fontId="54" fillId="35" borderId="0" xfId="0" applyFont="1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7" fillId="35" borderId="0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center" vertical="top" wrapText="1"/>
    </xf>
    <xf numFmtId="0" fontId="59" fillId="35" borderId="0" xfId="0" applyFont="1" applyFill="1" applyBorder="1" applyAlignment="1">
      <alignment horizontal="left" vertical="center" wrapText="1"/>
    </xf>
    <xf numFmtId="0" fontId="60" fillId="34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4" fillId="35" borderId="0" xfId="0" applyFont="1" applyFill="1" applyBorder="1" applyAlignment="1">
      <alignment horizontal="left" vertical="top" wrapText="1"/>
    </xf>
    <xf numFmtId="0" fontId="59" fillId="35" borderId="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zoomScalePageLayoutView="0" workbookViewId="0" topLeftCell="A7">
      <selection activeCell="C21" sqref="C21:J26"/>
    </sheetView>
  </sheetViews>
  <sheetFormatPr defaultColWidth="9.140625" defaultRowHeight="15"/>
  <cols>
    <col min="1" max="1" width="14.28125" style="0" customWidth="1"/>
    <col min="2" max="2" width="5.140625" style="0" customWidth="1"/>
    <col min="3" max="3" width="15.421875" style="0" customWidth="1"/>
    <col min="4" max="4" width="14.00390625" style="0" customWidth="1"/>
    <col min="5" max="5" width="17.421875" style="0" customWidth="1"/>
    <col min="6" max="6" width="4.8515625" style="0" customWidth="1"/>
    <col min="7" max="7" width="9.140625" style="0" customWidth="1"/>
    <col min="8" max="8" width="2.7109375" style="0" customWidth="1"/>
    <col min="9" max="9" width="3.140625" style="0" customWidth="1"/>
    <col min="10" max="10" width="3.00390625" style="0" customWidth="1"/>
    <col min="11" max="14" width="2.7109375" style="0" customWidth="1"/>
    <col min="15" max="15" width="3.57421875" style="0" customWidth="1"/>
    <col min="16" max="16" width="9.7109375" style="0" customWidth="1"/>
    <col min="19" max="19" width="8.00390625" style="0" customWidth="1"/>
    <col min="20" max="20" width="6.421875" style="0" customWidth="1"/>
    <col min="21" max="21" width="14.00390625" style="0" customWidth="1"/>
  </cols>
  <sheetData>
    <row r="1" spans="1:19" ht="15" customHeight="1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 customHeight="1">
      <c r="A2" s="56" t="s">
        <v>11</v>
      </c>
      <c r="B2" s="56"/>
      <c r="C2" s="56"/>
      <c r="D2" s="58"/>
      <c r="E2" s="41">
        <v>6</v>
      </c>
      <c r="F2" s="19"/>
      <c r="G2" s="19"/>
      <c r="H2" s="19"/>
      <c r="I2" s="19" t="s">
        <v>10</v>
      </c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 customHeight="1">
      <c r="A3" s="56" t="s">
        <v>12</v>
      </c>
      <c r="B3" s="56"/>
      <c r="C3" s="56"/>
      <c r="D3" s="58"/>
      <c r="E3" s="19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5" customHeight="1">
      <c r="A5" s="56" t="s">
        <v>112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5">
      <c r="A6" s="57"/>
      <c r="B6" s="57"/>
      <c r="C6" s="57"/>
      <c r="D6" s="57"/>
      <c r="E6" s="57"/>
      <c r="F6" s="18"/>
      <c r="G6" s="18"/>
      <c r="H6" s="1"/>
      <c r="I6" s="1"/>
      <c r="J6" s="1"/>
      <c r="K6" s="1"/>
      <c r="L6" s="1"/>
      <c r="M6" s="1"/>
      <c r="N6" s="1"/>
      <c r="O6" s="1"/>
      <c r="P6" s="2"/>
      <c r="Q6" s="3"/>
      <c r="R6" s="3"/>
      <c r="S6" s="4"/>
    </row>
    <row r="7" spans="1:21" ht="58.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15" t="s">
        <v>17</v>
      </c>
      <c r="Q7" s="16" t="s">
        <v>18</v>
      </c>
      <c r="R7" s="17" t="s">
        <v>5</v>
      </c>
      <c r="S7" s="16" t="s">
        <v>6</v>
      </c>
      <c r="T7" s="16" t="s">
        <v>7</v>
      </c>
      <c r="U7" s="7" t="s">
        <v>8</v>
      </c>
    </row>
    <row r="8" spans="1:21" ht="22.5">
      <c r="A8" s="8" t="s">
        <v>16</v>
      </c>
      <c r="B8" s="11">
        <v>1</v>
      </c>
      <c r="C8" s="8" t="s">
        <v>14</v>
      </c>
      <c r="D8" s="9" t="s">
        <v>19</v>
      </c>
      <c r="E8" s="9" t="s">
        <v>100</v>
      </c>
      <c r="F8" s="11">
        <v>7</v>
      </c>
      <c r="G8" s="29" t="s">
        <v>155</v>
      </c>
      <c r="H8" s="10">
        <v>15</v>
      </c>
      <c r="I8" s="10">
        <v>3</v>
      </c>
      <c r="J8" s="10">
        <v>2</v>
      </c>
      <c r="K8" s="10">
        <v>0</v>
      </c>
      <c r="L8" s="10">
        <v>6</v>
      </c>
      <c r="M8" s="10">
        <v>0</v>
      </c>
      <c r="N8" s="10">
        <v>0</v>
      </c>
      <c r="O8" s="10">
        <v>2</v>
      </c>
      <c r="P8" s="30">
        <f>SUM(H8:O8)</f>
        <v>28</v>
      </c>
      <c r="Q8" s="12"/>
      <c r="R8" s="12"/>
      <c r="S8" s="9"/>
      <c r="T8" s="36"/>
      <c r="U8" s="9" t="s">
        <v>22</v>
      </c>
    </row>
    <row r="9" spans="1:21" ht="22.5">
      <c r="A9" s="8" t="s">
        <v>16</v>
      </c>
      <c r="B9" s="11">
        <v>2</v>
      </c>
      <c r="C9" s="8" t="s">
        <v>14</v>
      </c>
      <c r="D9" s="9" t="s">
        <v>20</v>
      </c>
      <c r="E9" s="9" t="s">
        <v>100</v>
      </c>
      <c r="F9" s="11">
        <v>7</v>
      </c>
      <c r="G9" s="29" t="s">
        <v>157</v>
      </c>
      <c r="H9" s="10">
        <v>9</v>
      </c>
      <c r="I9" s="10">
        <v>5</v>
      </c>
      <c r="J9" s="10">
        <v>9</v>
      </c>
      <c r="K9" s="10">
        <v>0</v>
      </c>
      <c r="L9" s="10">
        <v>0</v>
      </c>
      <c r="M9" s="10">
        <v>8</v>
      </c>
      <c r="N9" s="10">
        <v>0</v>
      </c>
      <c r="O9" s="10">
        <v>2</v>
      </c>
      <c r="P9" s="30">
        <f aca="true" t="shared" si="0" ref="P9:P20">SUM(H9:O9)</f>
        <v>33</v>
      </c>
      <c r="Q9" s="12"/>
      <c r="R9" s="12"/>
      <c r="S9" s="9"/>
      <c r="T9" s="36"/>
      <c r="U9" s="9" t="s">
        <v>22</v>
      </c>
    </row>
    <row r="10" spans="1:21" ht="22.5">
      <c r="A10" s="8" t="s">
        <v>16</v>
      </c>
      <c r="B10" s="11">
        <v>3</v>
      </c>
      <c r="C10" s="8" t="s">
        <v>14</v>
      </c>
      <c r="D10" s="9" t="s">
        <v>167</v>
      </c>
      <c r="E10" s="9" t="s">
        <v>100</v>
      </c>
      <c r="F10" s="11">
        <v>7</v>
      </c>
      <c r="G10" s="29" t="s">
        <v>156</v>
      </c>
      <c r="H10" s="10">
        <v>9</v>
      </c>
      <c r="I10" s="10">
        <v>2</v>
      </c>
      <c r="J10" s="10">
        <v>2</v>
      </c>
      <c r="K10" s="10">
        <v>0</v>
      </c>
      <c r="L10" s="10">
        <v>2</v>
      </c>
      <c r="M10" s="10">
        <v>0</v>
      </c>
      <c r="N10" s="10">
        <v>0</v>
      </c>
      <c r="O10" s="10">
        <v>0</v>
      </c>
      <c r="P10" s="30">
        <f t="shared" si="0"/>
        <v>15</v>
      </c>
      <c r="Q10" s="12"/>
      <c r="R10" s="12"/>
      <c r="S10" s="9"/>
      <c r="T10" s="36"/>
      <c r="U10" s="9" t="s">
        <v>22</v>
      </c>
    </row>
    <row r="11" spans="1:21" ht="22.5">
      <c r="A11" s="8" t="s">
        <v>16</v>
      </c>
      <c r="B11" s="11">
        <v>4</v>
      </c>
      <c r="C11" s="8" t="s">
        <v>14</v>
      </c>
      <c r="D11" s="9" t="s">
        <v>33</v>
      </c>
      <c r="E11" s="9" t="s">
        <v>30</v>
      </c>
      <c r="F11" s="11">
        <v>7</v>
      </c>
      <c r="G11" s="29" t="s">
        <v>154</v>
      </c>
      <c r="H11" s="10">
        <v>12</v>
      </c>
      <c r="I11" s="10">
        <v>7</v>
      </c>
      <c r="J11" s="10">
        <v>1</v>
      </c>
      <c r="K11" s="10">
        <v>5</v>
      </c>
      <c r="L11" s="10">
        <v>6</v>
      </c>
      <c r="M11" s="10">
        <v>3</v>
      </c>
      <c r="N11" s="10">
        <v>0</v>
      </c>
      <c r="O11" s="10">
        <v>2</v>
      </c>
      <c r="P11" s="30">
        <f t="shared" si="0"/>
        <v>36</v>
      </c>
      <c r="Q11" s="8"/>
      <c r="R11" s="8"/>
      <c r="S11" s="9"/>
      <c r="T11" s="36"/>
      <c r="U11" s="9" t="s">
        <v>31</v>
      </c>
    </row>
    <row r="12" spans="1:21" ht="22.5">
      <c r="A12" s="8" t="s">
        <v>16</v>
      </c>
      <c r="B12" s="11">
        <v>5</v>
      </c>
      <c r="C12" s="8" t="s">
        <v>14</v>
      </c>
      <c r="D12" s="9" t="s">
        <v>34</v>
      </c>
      <c r="E12" s="9" t="s">
        <v>30</v>
      </c>
      <c r="F12" s="11">
        <v>7</v>
      </c>
      <c r="G12" s="29" t="s">
        <v>153</v>
      </c>
      <c r="H12" s="10">
        <v>12</v>
      </c>
      <c r="I12" s="10">
        <v>7</v>
      </c>
      <c r="J12" s="10">
        <v>3</v>
      </c>
      <c r="K12" s="10">
        <v>0</v>
      </c>
      <c r="L12" s="10">
        <v>8</v>
      </c>
      <c r="M12" s="10">
        <v>0</v>
      </c>
      <c r="N12" s="10">
        <v>0</v>
      </c>
      <c r="O12" s="10">
        <v>3</v>
      </c>
      <c r="P12" s="30">
        <f t="shared" si="0"/>
        <v>33</v>
      </c>
      <c r="Q12" s="12"/>
      <c r="R12" s="12"/>
      <c r="S12" s="9"/>
      <c r="T12" s="36"/>
      <c r="U12" s="9" t="s">
        <v>32</v>
      </c>
    </row>
    <row r="13" spans="1:21" ht="24" customHeight="1">
      <c r="A13" s="8" t="s">
        <v>16</v>
      </c>
      <c r="B13" s="11">
        <v>6</v>
      </c>
      <c r="C13" s="8" t="s">
        <v>14</v>
      </c>
      <c r="D13" s="9" t="s">
        <v>48</v>
      </c>
      <c r="E13" s="9" t="s">
        <v>49</v>
      </c>
      <c r="F13" s="11">
        <v>7</v>
      </c>
      <c r="G13" s="29" t="s">
        <v>159</v>
      </c>
      <c r="H13" s="10">
        <v>19</v>
      </c>
      <c r="I13" s="10">
        <v>9</v>
      </c>
      <c r="J13" s="10">
        <v>1</v>
      </c>
      <c r="K13" s="10">
        <v>0</v>
      </c>
      <c r="L13" s="10">
        <v>10</v>
      </c>
      <c r="M13" s="10">
        <v>6</v>
      </c>
      <c r="N13" s="10">
        <v>6</v>
      </c>
      <c r="O13" s="10">
        <v>12</v>
      </c>
      <c r="P13" s="30">
        <f t="shared" si="0"/>
        <v>63</v>
      </c>
      <c r="Q13" s="12"/>
      <c r="R13" s="12"/>
      <c r="S13" s="9"/>
      <c r="T13" s="42" t="s">
        <v>169</v>
      </c>
      <c r="U13" s="9" t="s">
        <v>50</v>
      </c>
    </row>
    <row r="14" spans="1:21" ht="21.75" customHeight="1">
      <c r="A14" s="8" t="s">
        <v>16</v>
      </c>
      <c r="B14" s="11">
        <v>7</v>
      </c>
      <c r="C14" s="8" t="s">
        <v>14</v>
      </c>
      <c r="D14" s="9" t="s">
        <v>57</v>
      </c>
      <c r="E14" s="9" t="s">
        <v>55</v>
      </c>
      <c r="F14" s="11">
        <v>7</v>
      </c>
      <c r="G14" s="29" t="s">
        <v>158</v>
      </c>
      <c r="H14" s="10">
        <v>9</v>
      </c>
      <c r="I14" s="10">
        <v>7</v>
      </c>
      <c r="J14" s="10">
        <v>3</v>
      </c>
      <c r="K14" s="10">
        <v>0</v>
      </c>
      <c r="L14" s="10">
        <v>6</v>
      </c>
      <c r="M14" s="10">
        <v>0</v>
      </c>
      <c r="N14" s="10">
        <v>0</v>
      </c>
      <c r="O14" s="10">
        <v>1</v>
      </c>
      <c r="P14" s="30">
        <f t="shared" si="0"/>
        <v>26</v>
      </c>
      <c r="Q14" s="12"/>
      <c r="R14" s="12"/>
      <c r="S14" s="9"/>
      <c r="T14" s="36"/>
      <c r="U14" s="9" t="s">
        <v>56</v>
      </c>
    </row>
    <row r="15" spans="1:21" ht="24" customHeight="1">
      <c r="A15" s="8" t="s">
        <v>16</v>
      </c>
      <c r="B15" s="11">
        <v>8</v>
      </c>
      <c r="C15" s="8" t="s">
        <v>14</v>
      </c>
      <c r="D15" s="9" t="s">
        <v>66</v>
      </c>
      <c r="E15" s="9" t="s">
        <v>64</v>
      </c>
      <c r="F15" s="11">
        <v>7</v>
      </c>
      <c r="G15" s="29" t="s">
        <v>152</v>
      </c>
      <c r="H15" s="10">
        <v>15</v>
      </c>
      <c r="I15" s="10">
        <v>1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30">
        <f t="shared" si="0"/>
        <v>19</v>
      </c>
      <c r="Q15" s="12"/>
      <c r="R15" s="12"/>
      <c r="S15" s="9"/>
      <c r="T15" s="36"/>
      <c r="U15" s="9" t="s">
        <v>65</v>
      </c>
    </row>
    <row r="16" spans="1:21" ht="25.5" customHeight="1">
      <c r="A16" s="8" t="s">
        <v>16</v>
      </c>
      <c r="B16" s="11">
        <v>9</v>
      </c>
      <c r="C16" s="8" t="s">
        <v>14</v>
      </c>
      <c r="D16" s="9" t="s">
        <v>72</v>
      </c>
      <c r="E16" s="9" t="s">
        <v>70</v>
      </c>
      <c r="F16" s="11">
        <v>7</v>
      </c>
      <c r="G16" s="29" t="s">
        <v>162</v>
      </c>
      <c r="H16" s="10">
        <v>21</v>
      </c>
      <c r="I16" s="10">
        <v>6</v>
      </c>
      <c r="J16" s="10">
        <v>1</v>
      </c>
      <c r="K16" s="10">
        <v>0</v>
      </c>
      <c r="L16" s="10">
        <v>6</v>
      </c>
      <c r="M16" s="10">
        <v>3</v>
      </c>
      <c r="N16" s="10">
        <v>0</v>
      </c>
      <c r="O16" s="10">
        <v>4</v>
      </c>
      <c r="P16" s="30">
        <f t="shared" si="0"/>
        <v>41</v>
      </c>
      <c r="Q16" s="12"/>
      <c r="R16" s="12"/>
      <c r="S16" s="9"/>
      <c r="T16" s="36"/>
      <c r="U16" s="9" t="s">
        <v>71</v>
      </c>
    </row>
    <row r="17" spans="1:21" ht="31.5" customHeight="1">
      <c r="A17" s="8" t="s">
        <v>16</v>
      </c>
      <c r="B17" s="11">
        <v>10</v>
      </c>
      <c r="C17" s="8" t="s">
        <v>14</v>
      </c>
      <c r="D17" s="9" t="s">
        <v>73</v>
      </c>
      <c r="E17" s="9" t="s">
        <v>70</v>
      </c>
      <c r="F17" s="11">
        <v>7</v>
      </c>
      <c r="G17" s="29" t="s">
        <v>161</v>
      </c>
      <c r="H17" s="10">
        <v>18</v>
      </c>
      <c r="I17" s="10">
        <v>8</v>
      </c>
      <c r="J17" s="10">
        <v>0</v>
      </c>
      <c r="K17" s="10">
        <v>0</v>
      </c>
      <c r="L17" s="10">
        <v>14</v>
      </c>
      <c r="M17" s="10">
        <v>6</v>
      </c>
      <c r="N17" s="10">
        <v>0</v>
      </c>
      <c r="O17" s="10">
        <v>1</v>
      </c>
      <c r="P17" s="30">
        <f t="shared" si="0"/>
        <v>47</v>
      </c>
      <c r="Q17" s="12"/>
      <c r="R17" s="12"/>
      <c r="S17" s="9"/>
      <c r="T17" s="36"/>
      <c r="U17" s="9" t="s">
        <v>71</v>
      </c>
    </row>
    <row r="18" spans="1:21" ht="24" customHeight="1">
      <c r="A18" s="8" t="s">
        <v>16</v>
      </c>
      <c r="B18" s="11">
        <v>11</v>
      </c>
      <c r="C18" s="8" t="s">
        <v>14</v>
      </c>
      <c r="D18" s="9" t="s">
        <v>74</v>
      </c>
      <c r="E18" s="9" t="s">
        <v>70</v>
      </c>
      <c r="F18" s="11">
        <v>7</v>
      </c>
      <c r="G18" s="29" t="s">
        <v>160</v>
      </c>
      <c r="H18" s="10">
        <v>6</v>
      </c>
      <c r="I18" s="10">
        <v>6</v>
      </c>
      <c r="J18" s="10">
        <v>6</v>
      </c>
      <c r="K18" s="10">
        <v>0</v>
      </c>
      <c r="L18" s="10">
        <v>18</v>
      </c>
      <c r="M18" s="10">
        <v>6</v>
      </c>
      <c r="N18" s="10">
        <v>0</v>
      </c>
      <c r="O18" s="10">
        <v>8</v>
      </c>
      <c r="P18" s="30">
        <f t="shared" si="0"/>
        <v>50</v>
      </c>
      <c r="Q18" s="12"/>
      <c r="R18" s="12"/>
      <c r="S18" s="9"/>
      <c r="T18" s="42" t="s">
        <v>169</v>
      </c>
      <c r="U18" s="9" t="s">
        <v>71</v>
      </c>
    </row>
    <row r="19" spans="1:21" ht="22.5" customHeight="1">
      <c r="A19" s="8" t="s">
        <v>16</v>
      </c>
      <c r="B19" s="11">
        <v>12</v>
      </c>
      <c r="C19" s="8" t="s">
        <v>14</v>
      </c>
      <c r="D19" s="9" t="s">
        <v>103</v>
      </c>
      <c r="E19" s="8" t="s">
        <v>104</v>
      </c>
      <c r="F19" s="8">
        <v>7</v>
      </c>
      <c r="G19" s="29"/>
      <c r="H19" s="10"/>
      <c r="I19" s="10"/>
      <c r="J19" s="10"/>
      <c r="K19" s="10"/>
      <c r="L19" s="10"/>
      <c r="M19" s="10"/>
      <c r="N19" s="10"/>
      <c r="O19" s="10"/>
      <c r="P19" s="30">
        <f t="shared" si="0"/>
        <v>0</v>
      </c>
      <c r="Q19" s="12"/>
      <c r="R19" s="12" t="s">
        <v>168</v>
      </c>
      <c r="S19" s="9"/>
      <c r="T19" s="36"/>
      <c r="U19" s="9" t="s">
        <v>105</v>
      </c>
    </row>
    <row r="20" spans="1:21" ht="21" customHeight="1">
      <c r="A20" s="8" t="s">
        <v>16</v>
      </c>
      <c r="B20" s="11">
        <v>13</v>
      </c>
      <c r="C20" s="8" t="s">
        <v>14</v>
      </c>
      <c r="D20" s="9" t="s">
        <v>48</v>
      </c>
      <c r="E20" s="8" t="s">
        <v>49</v>
      </c>
      <c r="F20" s="8">
        <v>7</v>
      </c>
      <c r="G20" s="29"/>
      <c r="H20" s="10"/>
      <c r="I20" s="10"/>
      <c r="J20" s="10"/>
      <c r="K20" s="10"/>
      <c r="L20" s="10"/>
      <c r="M20" s="10"/>
      <c r="N20" s="10"/>
      <c r="O20" s="10"/>
      <c r="P20" s="30">
        <f t="shared" si="0"/>
        <v>0</v>
      </c>
      <c r="Q20" s="12"/>
      <c r="R20" s="12" t="s">
        <v>168</v>
      </c>
      <c r="S20" s="9"/>
      <c r="T20" s="36"/>
      <c r="U20" s="9" t="s">
        <v>51</v>
      </c>
    </row>
    <row r="21" spans="1:10" ht="15.75" customHeight="1">
      <c r="A21" s="54" t="s">
        <v>106</v>
      </c>
      <c r="B21" s="54"/>
      <c r="C21" s="53" t="s">
        <v>107</v>
      </c>
      <c r="D21" s="53"/>
      <c r="E21" s="53"/>
      <c r="F21" s="53"/>
      <c r="G21" s="53"/>
      <c r="H21" s="53"/>
      <c r="I21" s="53"/>
      <c r="J21" s="53"/>
    </row>
    <row r="22" spans="1:10" ht="15.75" customHeight="1">
      <c r="A22" s="55" t="s">
        <v>108</v>
      </c>
      <c r="B22" s="55"/>
      <c r="C22" s="53" t="s">
        <v>71</v>
      </c>
      <c r="D22" s="53"/>
      <c r="E22" s="53"/>
      <c r="F22" s="53"/>
      <c r="G22" s="53"/>
      <c r="H22" s="53"/>
      <c r="I22" s="53"/>
      <c r="J22" s="53"/>
    </row>
    <row r="23" spans="1:10" ht="15.75" customHeight="1">
      <c r="A23" s="55"/>
      <c r="B23" s="55"/>
      <c r="C23" s="53" t="s">
        <v>166</v>
      </c>
      <c r="D23" s="53"/>
      <c r="E23" s="53"/>
      <c r="F23" s="53"/>
      <c r="G23" s="53"/>
      <c r="H23" s="53"/>
      <c r="I23" s="53"/>
      <c r="J23" s="53"/>
    </row>
    <row r="24" spans="1:10" ht="15.75" customHeight="1">
      <c r="A24" s="55"/>
      <c r="B24" s="55"/>
      <c r="C24" s="53" t="s">
        <v>109</v>
      </c>
      <c r="D24" s="53"/>
      <c r="E24" s="53"/>
      <c r="F24" s="53"/>
      <c r="G24" s="53"/>
      <c r="H24" s="53"/>
      <c r="I24" s="53"/>
      <c r="J24" s="53"/>
    </row>
    <row r="25" spans="1:10" ht="15.75" customHeight="1">
      <c r="A25" s="55"/>
      <c r="B25" s="55"/>
      <c r="C25" s="53" t="s">
        <v>110</v>
      </c>
      <c r="D25" s="53"/>
      <c r="E25" s="53"/>
      <c r="F25" s="53"/>
      <c r="G25" s="53"/>
      <c r="H25" s="53"/>
      <c r="I25" s="53"/>
      <c r="J25" s="53"/>
    </row>
    <row r="26" spans="1:10" ht="15.75" customHeight="1">
      <c r="A26" s="55"/>
      <c r="B26" s="55"/>
      <c r="C26" s="53" t="s">
        <v>68</v>
      </c>
      <c r="D26" s="53"/>
      <c r="E26" s="53"/>
      <c r="F26" s="53"/>
      <c r="G26" s="53"/>
      <c r="H26" s="53"/>
      <c r="I26" s="53"/>
      <c r="J26" s="53"/>
    </row>
    <row r="27" spans="1:10" ht="15.75" customHeight="1">
      <c r="A27" s="55"/>
      <c r="B27" s="55"/>
      <c r="C27" s="38"/>
      <c r="D27" s="38"/>
      <c r="E27" s="38"/>
      <c r="F27" s="38"/>
      <c r="G27" s="38"/>
      <c r="H27" s="38"/>
      <c r="I27" s="38"/>
      <c r="J27" s="38"/>
    </row>
    <row r="28" spans="1:10" ht="15.75" customHeight="1">
      <c r="A28" s="55"/>
      <c r="B28" s="55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39"/>
      <c r="B29" s="40"/>
      <c r="C29" s="53"/>
      <c r="D29" s="53"/>
      <c r="E29" s="53"/>
      <c r="F29" s="53"/>
      <c r="G29" s="53"/>
      <c r="H29" s="53"/>
      <c r="I29" s="53"/>
      <c r="J29" s="53"/>
    </row>
  </sheetData>
  <sheetProtection/>
  <autoFilter ref="A7:S28">
    <sortState ref="A8:S29">
      <sortCondition descending="1" sortBy="value" ref="P8:P29"/>
    </sortState>
  </autoFilter>
  <mergeCells count="16">
    <mergeCell ref="A21:B21"/>
    <mergeCell ref="A22:B28"/>
    <mergeCell ref="A1:S1"/>
    <mergeCell ref="A4:S4"/>
    <mergeCell ref="A6:E6"/>
    <mergeCell ref="A2:D2"/>
    <mergeCell ref="A3:D3"/>
    <mergeCell ref="A5:S5"/>
    <mergeCell ref="C29:J29"/>
    <mergeCell ref="C28:J28"/>
    <mergeCell ref="C21:J21"/>
    <mergeCell ref="C22:J22"/>
    <mergeCell ref="C23:J23"/>
    <mergeCell ref="C24:J24"/>
    <mergeCell ref="C25:J25"/>
    <mergeCell ref="C26:J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SheetLayoutView="100" zoomScalePageLayoutView="0" workbookViewId="0" topLeftCell="A4">
      <selection activeCell="U20" sqref="U20"/>
    </sheetView>
  </sheetViews>
  <sheetFormatPr defaultColWidth="9.140625" defaultRowHeight="15"/>
  <cols>
    <col min="1" max="1" width="12.8515625" style="0" customWidth="1"/>
    <col min="2" max="2" width="3.7109375" style="0" customWidth="1"/>
    <col min="3" max="3" width="11.140625" style="0" customWidth="1"/>
    <col min="4" max="4" width="17.421875" style="0" customWidth="1"/>
    <col min="5" max="5" width="22.28125" style="0" customWidth="1"/>
    <col min="6" max="6" width="6.00390625" style="0" customWidth="1"/>
    <col min="7" max="7" width="10.140625" style="0" customWidth="1"/>
    <col min="8" max="8" width="3.140625" style="0" customWidth="1"/>
    <col min="9" max="9" width="2.8515625" style="0" customWidth="1"/>
    <col min="10" max="10" width="3.421875" style="0" customWidth="1"/>
    <col min="11" max="11" width="3.28125" style="0" customWidth="1"/>
    <col min="12" max="12" width="3.421875" style="0" customWidth="1"/>
    <col min="13" max="13" width="3.140625" style="0" customWidth="1"/>
    <col min="14" max="14" width="2.8515625" style="0" customWidth="1"/>
    <col min="15" max="16" width="3.00390625" style="0" customWidth="1"/>
    <col min="17" max="17" width="7.140625" style="0" customWidth="1"/>
    <col min="18" max="18" width="6.8515625" style="0" customWidth="1"/>
    <col min="22" max="22" width="20.421875" style="0" customWidth="1"/>
  </cols>
  <sheetData>
    <row r="1" spans="1:23" ht="15" customHeight="1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5" customHeight="1">
      <c r="A2" s="56" t="s">
        <v>11</v>
      </c>
      <c r="B2" s="56"/>
      <c r="C2" s="56"/>
      <c r="D2" s="58"/>
      <c r="E2" s="41">
        <v>6</v>
      </c>
      <c r="F2" s="28"/>
      <c r="G2" s="28"/>
      <c r="H2" s="28"/>
      <c r="I2" s="28" t="s">
        <v>10</v>
      </c>
      <c r="J2" s="28"/>
      <c r="K2" s="28"/>
      <c r="L2" s="37"/>
      <c r="M2" s="37"/>
      <c r="N2" s="37"/>
      <c r="O2" s="37"/>
      <c r="P2" s="28"/>
      <c r="Q2" s="28"/>
      <c r="R2" s="28"/>
      <c r="S2" s="28"/>
      <c r="T2" s="28"/>
      <c r="U2" s="28"/>
      <c r="V2" s="28"/>
      <c r="W2" s="28"/>
    </row>
    <row r="3" spans="1:23" ht="15" customHeight="1">
      <c r="A3" s="56" t="s">
        <v>12</v>
      </c>
      <c r="B3" s="56"/>
      <c r="C3" s="56"/>
      <c r="D3" s="58"/>
      <c r="E3" s="28">
        <v>0</v>
      </c>
      <c r="F3" s="28"/>
      <c r="G3" s="28"/>
      <c r="H3" s="28"/>
      <c r="I3" s="28"/>
      <c r="J3" s="28"/>
      <c r="K3" s="28"/>
      <c r="L3" s="37"/>
      <c r="M3" s="37"/>
      <c r="N3" s="37"/>
      <c r="O3" s="37"/>
      <c r="P3" s="28"/>
      <c r="Q3" s="28"/>
      <c r="R3" s="28"/>
      <c r="S3" s="28"/>
      <c r="T3" s="28"/>
      <c r="U3" s="28"/>
      <c r="V3" s="28"/>
      <c r="W3" s="28"/>
    </row>
    <row r="4" spans="1:23" ht="15" customHeight="1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ht="15" customHeight="1">
      <c r="A5" s="56" t="s">
        <v>112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0" ht="15">
      <c r="A6" s="57"/>
      <c r="B6" s="57"/>
      <c r="C6" s="57"/>
      <c r="D6" s="57"/>
      <c r="E6" s="57"/>
      <c r="F6" s="18"/>
      <c r="G6" s="18"/>
      <c r="H6" s="1"/>
      <c r="I6" s="1"/>
      <c r="J6" s="1"/>
      <c r="K6" s="1"/>
      <c r="L6" s="1"/>
      <c r="M6" s="1"/>
      <c r="N6" s="1"/>
      <c r="O6" s="1"/>
      <c r="P6" s="1"/>
      <c r="Q6" s="2"/>
      <c r="R6" s="3"/>
      <c r="S6" s="3"/>
      <c r="T6" s="4"/>
    </row>
    <row r="7" spans="1:22" ht="62.2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15" t="s">
        <v>17</v>
      </c>
      <c r="R7" s="16" t="s">
        <v>18</v>
      </c>
      <c r="S7" s="17" t="s">
        <v>5</v>
      </c>
      <c r="T7" s="16" t="s">
        <v>6</v>
      </c>
      <c r="U7" s="16" t="s">
        <v>7</v>
      </c>
      <c r="V7" s="7" t="s">
        <v>8</v>
      </c>
    </row>
    <row r="8" spans="1:23" ht="22.5">
      <c r="A8" s="8" t="s">
        <v>16</v>
      </c>
      <c r="B8" s="8">
        <v>1</v>
      </c>
      <c r="C8" s="8" t="s">
        <v>14</v>
      </c>
      <c r="D8" s="9" t="s">
        <v>35</v>
      </c>
      <c r="E8" s="9" t="s">
        <v>30</v>
      </c>
      <c r="F8" s="20">
        <v>8</v>
      </c>
      <c r="G8" s="33"/>
      <c r="H8" s="9"/>
      <c r="I8" s="9"/>
      <c r="J8" s="9"/>
      <c r="K8" s="9"/>
      <c r="L8" s="9"/>
      <c r="M8" s="9"/>
      <c r="N8" s="9"/>
      <c r="O8" s="9"/>
      <c r="P8" s="9"/>
      <c r="Q8" s="30">
        <f>SUM(H8:P8)</f>
        <v>0</v>
      </c>
      <c r="R8" s="8"/>
      <c r="S8" s="8" t="s">
        <v>168</v>
      </c>
      <c r="T8" s="9"/>
      <c r="U8" s="9"/>
      <c r="V8" s="20" t="s">
        <v>32</v>
      </c>
      <c r="W8" s="35"/>
    </row>
    <row r="9" spans="1:23" ht="21.75" customHeight="1">
      <c r="A9" s="8" t="s">
        <v>16</v>
      </c>
      <c r="B9" s="8">
        <v>2</v>
      </c>
      <c r="C9" s="8" t="s">
        <v>14</v>
      </c>
      <c r="D9" s="20" t="s">
        <v>58</v>
      </c>
      <c r="E9" s="20" t="s">
        <v>55</v>
      </c>
      <c r="F9" s="20">
        <v>8</v>
      </c>
      <c r="G9" s="33" t="s">
        <v>148</v>
      </c>
      <c r="H9" s="9">
        <v>6</v>
      </c>
      <c r="I9" s="9">
        <v>9</v>
      </c>
      <c r="J9" s="9">
        <v>8</v>
      </c>
      <c r="K9" s="9">
        <v>2</v>
      </c>
      <c r="L9" s="9">
        <v>3</v>
      </c>
      <c r="M9" s="9">
        <v>4</v>
      </c>
      <c r="N9" s="9">
        <v>0</v>
      </c>
      <c r="O9" s="9">
        <v>0</v>
      </c>
      <c r="P9" s="34">
        <v>2</v>
      </c>
      <c r="Q9" s="30">
        <f aca="true" t="shared" si="0" ref="Q9:Q21">SUM(H9:P9)</f>
        <v>34</v>
      </c>
      <c r="R9" s="9"/>
      <c r="S9" s="9"/>
      <c r="T9" s="9"/>
      <c r="U9" s="9"/>
      <c r="V9" s="20" t="s">
        <v>56</v>
      </c>
      <c r="W9" s="35"/>
    </row>
    <row r="10" spans="1:23" ht="23.25" customHeight="1">
      <c r="A10" s="8" t="s">
        <v>16</v>
      </c>
      <c r="B10" s="8">
        <v>3</v>
      </c>
      <c r="C10" s="8" t="s">
        <v>14</v>
      </c>
      <c r="D10" s="20" t="s">
        <v>62</v>
      </c>
      <c r="E10" s="9" t="s">
        <v>63</v>
      </c>
      <c r="F10" s="11">
        <v>8</v>
      </c>
      <c r="G10" s="33"/>
      <c r="H10" s="10"/>
      <c r="I10" s="10"/>
      <c r="J10" s="10"/>
      <c r="K10" s="10"/>
      <c r="L10" s="10"/>
      <c r="M10" s="10"/>
      <c r="N10" s="10"/>
      <c r="O10" s="10"/>
      <c r="P10" s="10"/>
      <c r="Q10" s="30">
        <f t="shared" si="0"/>
        <v>0</v>
      </c>
      <c r="R10" s="12"/>
      <c r="S10" s="12" t="s">
        <v>168</v>
      </c>
      <c r="T10" s="9"/>
      <c r="U10" s="9"/>
      <c r="V10" s="20" t="s">
        <v>61</v>
      </c>
      <c r="W10" s="35"/>
    </row>
    <row r="11" spans="1:23" ht="24.75" customHeight="1">
      <c r="A11" s="8" t="s">
        <v>16</v>
      </c>
      <c r="B11" s="8">
        <v>4</v>
      </c>
      <c r="C11" s="8" t="s">
        <v>14</v>
      </c>
      <c r="D11" s="20" t="s">
        <v>69</v>
      </c>
      <c r="E11" s="20" t="s">
        <v>67</v>
      </c>
      <c r="F11" s="20">
        <v>8</v>
      </c>
      <c r="G11" s="33" t="s">
        <v>141</v>
      </c>
      <c r="H11" s="10">
        <v>4</v>
      </c>
      <c r="I11" s="10">
        <v>9</v>
      </c>
      <c r="J11" s="10">
        <v>8</v>
      </c>
      <c r="K11" s="10">
        <v>3</v>
      </c>
      <c r="L11" s="10">
        <v>3</v>
      </c>
      <c r="M11" s="10">
        <v>4</v>
      </c>
      <c r="N11" s="10">
        <v>0</v>
      </c>
      <c r="O11" s="10">
        <v>4</v>
      </c>
      <c r="P11" s="10">
        <v>10</v>
      </c>
      <c r="Q11" s="30">
        <f t="shared" si="0"/>
        <v>45</v>
      </c>
      <c r="R11" s="12"/>
      <c r="S11" s="12"/>
      <c r="T11" s="9"/>
      <c r="U11" s="9" t="s">
        <v>169</v>
      </c>
      <c r="V11" s="20" t="s">
        <v>68</v>
      </c>
      <c r="W11" s="35"/>
    </row>
    <row r="12" spans="1:23" ht="23.25" customHeight="1">
      <c r="A12" s="8" t="s">
        <v>16</v>
      </c>
      <c r="B12" s="8">
        <v>5</v>
      </c>
      <c r="C12" s="8" t="s">
        <v>14</v>
      </c>
      <c r="D12" s="20" t="s">
        <v>82</v>
      </c>
      <c r="E12" s="20" t="s">
        <v>81</v>
      </c>
      <c r="F12" s="20">
        <v>8</v>
      </c>
      <c r="G12" s="33"/>
      <c r="H12" s="10"/>
      <c r="I12" s="10"/>
      <c r="J12" s="10"/>
      <c r="K12" s="10"/>
      <c r="L12" s="10"/>
      <c r="M12" s="10"/>
      <c r="N12" s="10"/>
      <c r="O12" s="10"/>
      <c r="P12" s="10"/>
      <c r="Q12" s="30">
        <f t="shared" si="0"/>
        <v>0</v>
      </c>
      <c r="R12" s="12"/>
      <c r="S12" s="12" t="s">
        <v>168</v>
      </c>
      <c r="T12" s="9"/>
      <c r="U12" s="9"/>
      <c r="V12" s="20" t="s">
        <v>83</v>
      </c>
      <c r="W12" s="35"/>
    </row>
    <row r="13" spans="1:23" ht="22.5">
      <c r="A13" s="8" t="s">
        <v>16</v>
      </c>
      <c r="B13" s="8">
        <v>6</v>
      </c>
      <c r="C13" s="8" t="s">
        <v>14</v>
      </c>
      <c r="D13" s="11" t="s">
        <v>170</v>
      </c>
      <c r="E13" s="20" t="s">
        <v>85</v>
      </c>
      <c r="F13" s="20" t="s">
        <v>87</v>
      </c>
      <c r="G13" s="33" t="s">
        <v>149</v>
      </c>
      <c r="H13" s="10">
        <v>7</v>
      </c>
      <c r="I13" s="10">
        <v>6</v>
      </c>
      <c r="J13" s="10">
        <v>0</v>
      </c>
      <c r="K13" s="10">
        <v>0</v>
      </c>
      <c r="L13" s="10">
        <v>1</v>
      </c>
      <c r="M13" s="10">
        <v>2</v>
      </c>
      <c r="N13" s="10">
        <v>0</v>
      </c>
      <c r="O13" s="10">
        <v>3</v>
      </c>
      <c r="P13" s="10">
        <v>0</v>
      </c>
      <c r="Q13" s="30">
        <f t="shared" si="0"/>
        <v>19</v>
      </c>
      <c r="R13" s="12"/>
      <c r="S13" s="12"/>
      <c r="T13" s="9"/>
      <c r="U13" s="9"/>
      <c r="V13" s="20" t="s">
        <v>86</v>
      </c>
      <c r="W13" s="35"/>
    </row>
    <row r="14" spans="1:23" ht="22.5">
      <c r="A14" s="8" t="s">
        <v>16</v>
      </c>
      <c r="B14" s="8">
        <v>7</v>
      </c>
      <c r="C14" s="8" t="s">
        <v>14</v>
      </c>
      <c r="D14" s="43" t="s">
        <v>171</v>
      </c>
      <c r="E14" s="9" t="s">
        <v>85</v>
      </c>
      <c r="F14" s="8" t="s">
        <v>87</v>
      </c>
      <c r="G14" s="33" t="s">
        <v>151</v>
      </c>
      <c r="H14" s="10">
        <v>2</v>
      </c>
      <c r="I14" s="10">
        <v>6</v>
      </c>
      <c r="J14" s="10">
        <v>0</v>
      </c>
      <c r="K14" s="10">
        <v>0</v>
      </c>
      <c r="L14" s="10">
        <v>2</v>
      </c>
      <c r="M14" s="10">
        <v>2</v>
      </c>
      <c r="N14" s="10">
        <v>0</v>
      </c>
      <c r="O14" s="10">
        <v>0</v>
      </c>
      <c r="P14" s="10">
        <v>0</v>
      </c>
      <c r="Q14" s="30">
        <f t="shared" si="0"/>
        <v>12</v>
      </c>
      <c r="R14" s="12"/>
      <c r="S14" s="12"/>
      <c r="T14" s="9"/>
      <c r="U14" s="9"/>
      <c r="V14" s="9" t="s">
        <v>86</v>
      </c>
      <c r="W14" s="35"/>
    </row>
    <row r="15" spans="1:23" ht="22.5">
      <c r="A15" s="8" t="s">
        <v>16</v>
      </c>
      <c r="B15" s="8">
        <v>8</v>
      </c>
      <c r="C15" s="8" t="s">
        <v>14</v>
      </c>
      <c r="D15" s="43" t="s">
        <v>172</v>
      </c>
      <c r="E15" s="9" t="s">
        <v>85</v>
      </c>
      <c r="F15" s="8" t="s">
        <v>87</v>
      </c>
      <c r="G15" s="33" t="s">
        <v>150</v>
      </c>
      <c r="H15" s="10">
        <v>5</v>
      </c>
      <c r="I15" s="10">
        <v>7</v>
      </c>
      <c r="J15" s="10">
        <v>0</v>
      </c>
      <c r="K15" s="10">
        <v>0</v>
      </c>
      <c r="L15" s="10">
        <v>3</v>
      </c>
      <c r="M15" s="10">
        <v>1</v>
      </c>
      <c r="N15" s="10">
        <v>0</v>
      </c>
      <c r="O15" s="10">
        <v>0</v>
      </c>
      <c r="P15" s="10">
        <v>0</v>
      </c>
      <c r="Q15" s="30">
        <f t="shared" si="0"/>
        <v>16</v>
      </c>
      <c r="R15" s="12"/>
      <c r="S15" s="12"/>
      <c r="T15" s="9"/>
      <c r="U15" s="9"/>
      <c r="V15" s="9" t="s">
        <v>86</v>
      </c>
      <c r="W15" s="35"/>
    </row>
    <row r="16" spans="1:23" ht="21.75" customHeight="1">
      <c r="A16" s="8" t="s">
        <v>16</v>
      </c>
      <c r="B16" s="8">
        <v>9</v>
      </c>
      <c r="C16" s="8" t="s">
        <v>14</v>
      </c>
      <c r="D16" s="20" t="s">
        <v>93</v>
      </c>
      <c r="E16" s="20" t="s">
        <v>91</v>
      </c>
      <c r="F16" s="20" t="s">
        <v>87</v>
      </c>
      <c r="G16" s="33" t="s">
        <v>142</v>
      </c>
      <c r="H16" s="10">
        <v>4</v>
      </c>
      <c r="I16" s="10">
        <v>9</v>
      </c>
      <c r="J16" s="10">
        <v>7</v>
      </c>
      <c r="K16" s="10">
        <v>5</v>
      </c>
      <c r="L16" s="10">
        <v>6</v>
      </c>
      <c r="M16" s="10">
        <v>1</v>
      </c>
      <c r="N16" s="10">
        <v>0</v>
      </c>
      <c r="O16" s="10">
        <v>5</v>
      </c>
      <c r="P16" s="10">
        <v>11</v>
      </c>
      <c r="Q16" s="30">
        <f t="shared" si="0"/>
        <v>48</v>
      </c>
      <c r="R16" s="12"/>
      <c r="S16" s="12"/>
      <c r="T16" s="9"/>
      <c r="U16" s="9" t="s">
        <v>169</v>
      </c>
      <c r="V16" s="20" t="s">
        <v>92</v>
      </c>
      <c r="W16" s="35"/>
    </row>
    <row r="17" spans="1:23" ht="24" customHeight="1">
      <c r="A17" s="8" t="s">
        <v>16</v>
      </c>
      <c r="B17" s="8">
        <v>10</v>
      </c>
      <c r="C17" s="8" t="s">
        <v>14</v>
      </c>
      <c r="D17" s="20" t="s">
        <v>94</v>
      </c>
      <c r="E17" s="20" t="s">
        <v>91</v>
      </c>
      <c r="F17" s="20" t="s">
        <v>87</v>
      </c>
      <c r="G17" s="33" t="s">
        <v>145</v>
      </c>
      <c r="H17" s="10">
        <v>3</v>
      </c>
      <c r="I17" s="10">
        <v>2</v>
      </c>
      <c r="J17" s="10">
        <v>4</v>
      </c>
      <c r="K17" s="10">
        <v>2</v>
      </c>
      <c r="L17" s="10">
        <v>1</v>
      </c>
      <c r="M17" s="10">
        <v>4</v>
      </c>
      <c r="N17" s="10">
        <v>0</v>
      </c>
      <c r="O17" s="10">
        <v>4</v>
      </c>
      <c r="P17" s="10">
        <v>6</v>
      </c>
      <c r="Q17" s="30">
        <f t="shared" si="0"/>
        <v>26</v>
      </c>
      <c r="R17" s="12"/>
      <c r="S17" s="12"/>
      <c r="T17" s="9"/>
      <c r="U17" s="9"/>
      <c r="V17" s="20" t="s">
        <v>92</v>
      </c>
      <c r="W17" s="35"/>
    </row>
    <row r="18" spans="1:23" ht="21.75" customHeight="1">
      <c r="A18" s="8" t="s">
        <v>16</v>
      </c>
      <c r="B18" s="8">
        <v>11</v>
      </c>
      <c r="C18" s="8" t="s">
        <v>14</v>
      </c>
      <c r="D18" s="9" t="s">
        <v>95</v>
      </c>
      <c r="E18" s="20" t="s">
        <v>91</v>
      </c>
      <c r="F18" s="20" t="s">
        <v>87</v>
      </c>
      <c r="G18" s="33" t="s">
        <v>147</v>
      </c>
      <c r="H18" s="10">
        <v>3</v>
      </c>
      <c r="I18" s="10">
        <v>8</v>
      </c>
      <c r="J18" s="10">
        <v>6</v>
      </c>
      <c r="K18" s="10">
        <v>5</v>
      </c>
      <c r="L18" s="10">
        <v>4</v>
      </c>
      <c r="M18" s="10">
        <v>4</v>
      </c>
      <c r="N18" s="10">
        <v>0</v>
      </c>
      <c r="O18" s="10">
        <v>0</v>
      </c>
      <c r="P18" s="10">
        <v>7</v>
      </c>
      <c r="Q18" s="30">
        <f t="shared" si="0"/>
        <v>37</v>
      </c>
      <c r="R18" s="12"/>
      <c r="S18" s="12"/>
      <c r="T18" s="9"/>
      <c r="U18" s="9" t="s">
        <v>169</v>
      </c>
      <c r="V18" s="9" t="s">
        <v>92</v>
      </c>
      <c r="W18" s="35"/>
    </row>
    <row r="19" spans="1:23" ht="25.5" customHeight="1">
      <c r="A19" s="8" t="s">
        <v>16</v>
      </c>
      <c r="B19" s="8">
        <v>12</v>
      </c>
      <c r="C19" s="8" t="s">
        <v>14</v>
      </c>
      <c r="D19" s="20" t="s">
        <v>96</v>
      </c>
      <c r="E19" s="20" t="s">
        <v>91</v>
      </c>
      <c r="F19" s="20" t="s">
        <v>87</v>
      </c>
      <c r="G19" s="33" t="s">
        <v>146</v>
      </c>
      <c r="H19" s="10">
        <v>4</v>
      </c>
      <c r="I19" s="10">
        <v>8</v>
      </c>
      <c r="J19" s="10">
        <v>6</v>
      </c>
      <c r="K19" s="10">
        <v>4</v>
      </c>
      <c r="L19" s="10">
        <v>1</v>
      </c>
      <c r="M19" s="10">
        <v>4</v>
      </c>
      <c r="N19" s="10">
        <v>0</v>
      </c>
      <c r="O19" s="10">
        <v>0</v>
      </c>
      <c r="P19" s="10">
        <v>7</v>
      </c>
      <c r="Q19" s="30">
        <f t="shared" si="0"/>
        <v>34</v>
      </c>
      <c r="R19" s="12"/>
      <c r="S19" s="12"/>
      <c r="T19" s="9"/>
      <c r="U19" s="9"/>
      <c r="V19" s="20" t="s">
        <v>92</v>
      </c>
      <c r="W19" s="35"/>
    </row>
    <row r="20" spans="1:23" ht="22.5" customHeight="1">
      <c r="A20" s="8" t="s">
        <v>16</v>
      </c>
      <c r="B20" s="8">
        <v>13</v>
      </c>
      <c r="C20" s="8" t="s">
        <v>14</v>
      </c>
      <c r="D20" s="9" t="s">
        <v>97</v>
      </c>
      <c r="E20" s="9" t="s">
        <v>91</v>
      </c>
      <c r="F20" s="11" t="s">
        <v>98</v>
      </c>
      <c r="G20" s="33" t="s">
        <v>144</v>
      </c>
      <c r="H20" s="10">
        <v>3</v>
      </c>
      <c r="I20" s="10">
        <v>8</v>
      </c>
      <c r="J20" s="10">
        <v>8</v>
      </c>
      <c r="K20" s="10">
        <v>1</v>
      </c>
      <c r="L20" s="10">
        <v>7</v>
      </c>
      <c r="M20" s="10">
        <v>0</v>
      </c>
      <c r="N20" s="10">
        <v>0</v>
      </c>
      <c r="O20" s="10">
        <v>5</v>
      </c>
      <c r="P20" s="10">
        <v>9</v>
      </c>
      <c r="Q20" s="30">
        <f t="shared" si="0"/>
        <v>41</v>
      </c>
      <c r="R20" s="12"/>
      <c r="S20" s="12"/>
      <c r="T20" s="9"/>
      <c r="U20" s="9" t="s">
        <v>169</v>
      </c>
      <c r="V20" s="9" t="s">
        <v>92</v>
      </c>
      <c r="W20" s="35"/>
    </row>
    <row r="21" spans="1:23" ht="24.75" customHeight="1">
      <c r="A21" s="8" t="s">
        <v>16</v>
      </c>
      <c r="B21" s="8">
        <v>14</v>
      </c>
      <c r="C21" s="8" t="s">
        <v>14</v>
      </c>
      <c r="D21" s="9" t="s">
        <v>99</v>
      </c>
      <c r="E21" s="9" t="s">
        <v>91</v>
      </c>
      <c r="F21" s="11" t="s">
        <v>98</v>
      </c>
      <c r="G21" s="33" t="s">
        <v>143</v>
      </c>
      <c r="H21" s="10">
        <v>5</v>
      </c>
      <c r="I21" s="10">
        <v>5</v>
      </c>
      <c r="J21" s="10">
        <v>4</v>
      </c>
      <c r="K21" s="10">
        <v>3</v>
      </c>
      <c r="L21" s="10">
        <v>2</v>
      </c>
      <c r="M21" s="10">
        <v>1</v>
      </c>
      <c r="N21" s="10">
        <v>0</v>
      </c>
      <c r="O21" s="10">
        <v>1</v>
      </c>
      <c r="P21" s="10">
        <v>7</v>
      </c>
      <c r="Q21" s="30">
        <f t="shared" si="0"/>
        <v>28</v>
      </c>
      <c r="R21" s="12"/>
      <c r="S21" s="12"/>
      <c r="T21" s="9"/>
      <c r="U21" s="9"/>
      <c r="V21" s="9" t="s">
        <v>92</v>
      </c>
      <c r="W21" s="35"/>
    </row>
    <row r="22" spans="1:10" ht="15" customHeight="1">
      <c r="A22" s="54" t="s">
        <v>106</v>
      </c>
      <c r="B22" s="54"/>
      <c r="C22" s="53" t="s">
        <v>107</v>
      </c>
      <c r="D22" s="53"/>
      <c r="E22" s="53"/>
      <c r="F22" s="53"/>
      <c r="G22" s="53"/>
      <c r="H22" s="53"/>
      <c r="I22" s="53"/>
      <c r="J22" s="53"/>
    </row>
    <row r="23" spans="1:10" ht="15" customHeight="1">
      <c r="A23" s="55" t="s">
        <v>108</v>
      </c>
      <c r="B23" s="55"/>
      <c r="C23" s="53" t="s">
        <v>71</v>
      </c>
      <c r="D23" s="53"/>
      <c r="E23" s="53"/>
      <c r="F23" s="53"/>
      <c r="G23" s="53"/>
      <c r="H23" s="53"/>
      <c r="I23" s="53"/>
      <c r="J23" s="53"/>
    </row>
    <row r="24" spans="1:10" ht="15" customHeight="1">
      <c r="A24" s="55"/>
      <c r="B24" s="55"/>
      <c r="C24" s="53" t="s">
        <v>166</v>
      </c>
      <c r="D24" s="53"/>
      <c r="E24" s="53"/>
      <c r="F24" s="53"/>
      <c r="G24" s="53"/>
      <c r="H24" s="53"/>
      <c r="I24" s="53"/>
      <c r="J24" s="53"/>
    </row>
    <row r="25" spans="1:10" ht="15" customHeight="1">
      <c r="A25" s="55"/>
      <c r="B25" s="55"/>
      <c r="C25" s="53" t="s">
        <v>109</v>
      </c>
      <c r="D25" s="53"/>
      <c r="E25" s="53"/>
      <c r="F25" s="53"/>
      <c r="G25" s="53"/>
      <c r="H25" s="53"/>
      <c r="I25" s="53"/>
      <c r="J25" s="53"/>
    </row>
    <row r="26" spans="1:10" ht="15" customHeight="1">
      <c r="A26" s="55"/>
      <c r="B26" s="55"/>
      <c r="C26" s="53" t="s">
        <v>110</v>
      </c>
      <c r="D26" s="53"/>
      <c r="E26" s="53"/>
      <c r="F26" s="53"/>
      <c r="G26" s="53"/>
      <c r="H26" s="53"/>
      <c r="I26" s="53"/>
      <c r="J26" s="53"/>
    </row>
    <row r="27" spans="1:10" ht="15" customHeight="1">
      <c r="A27" s="55"/>
      <c r="B27" s="55"/>
      <c r="C27" s="53" t="s">
        <v>68</v>
      </c>
      <c r="D27" s="53"/>
      <c r="E27" s="53"/>
      <c r="F27" s="53"/>
      <c r="G27" s="53"/>
      <c r="H27" s="53"/>
      <c r="I27" s="53"/>
      <c r="J27" s="53"/>
    </row>
    <row r="28" spans="1:10" ht="15">
      <c r="A28" s="55"/>
      <c r="B28" s="55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5"/>
      <c r="B29" s="55"/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9" t="s">
        <v>173</v>
      </c>
      <c r="B30" s="60"/>
      <c r="C30" s="60"/>
      <c r="D30" s="60"/>
      <c r="E30" s="60"/>
      <c r="F30" s="60"/>
      <c r="G30" s="60"/>
      <c r="H30" s="60"/>
      <c r="I30" s="60"/>
      <c r="J30" s="60"/>
    </row>
  </sheetData>
  <sheetProtection/>
  <autoFilter ref="A7:T30"/>
  <mergeCells count="17">
    <mergeCell ref="C27:J27"/>
    <mergeCell ref="A22:B22"/>
    <mergeCell ref="C22:J22"/>
    <mergeCell ref="C23:J23"/>
    <mergeCell ref="C24:J24"/>
    <mergeCell ref="C25:J25"/>
    <mergeCell ref="C26:J26"/>
    <mergeCell ref="A30:J30"/>
    <mergeCell ref="C28:J28"/>
    <mergeCell ref="A6:E6"/>
    <mergeCell ref="A2:D2"/>
    <mergeCell ref="A3:D3"/>
    <mergeCell ref="A1:W1"/>
    <mergeCell ref="A4:W4"/>
    <mergeCell ref="A5:W5"/>
    <mergeCell ref="C29:J29"/>
    <mergeCell ref="A23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90" zoomScaleSheetLayoutView="90" zoomScalePageLayoutView="0" workbookViewId="0" topLeftCell="A1">
      <selection activeCell="D30" sqref="D30"/>
    </sheetView>
  </sheetViews>
  <sheetFormatPr defaultColWidth="9.140625" defaultRowHeight="15"/>
  <cols>
    <col min="1" max="1" width="14.8515625" style="0" customWidth="1"/>
    <col min="2" max="2" width="5.57421875" style="0" customWidth="1"/>
    <col min="3" max="3" width="10.7109375" style="0" customWidth="1"/>
    <col min="4" max="4" width="25.57421875" style="0" customWidth="1"/>
    <col min="5" max="5" width="17.140625" style="0" customWidth="1"/>
    <col min="6" max="6" width="6.57421875" style="0" customWidth="1"/>
    <col min="7" max="7" width="12.7109375" style="0" customWidth="1"/>
    <col min="8" max="8" width="3.421875" style="0" customWidth="1"/>
    <col min="9" max="9" width="3.8515625" style="0" customWidth="1"/>
    <col min="10" max="10" width="4.421875" style="0" customWidth="1"/>
    <col min="11" max="11" width="3.57421875" style="0" customWidth="1"/>
    <col min="12" max="13" width="3.421875" style="0" customWidth="1"/>
    <col min="14" max="14" width="4.00390625" style="0" customWidth="1"/>
    <col min="15" max="15" width="8.7109375" style="0" customWidth="1"/>
    <col min="16" max="16" width="7.140625" style="0" customWidth="1"/>
    <col min="17" max="17" width="9.28125" style="0" customWidth="1"/>
    <col min="18" max="18" width="7.421875" style="0" customWidth="1"/>
    <col min="20" max="20" width="15.8515625" style="0" customWidth="1"/>
  </cols>
  <sheetData>
    <row r="1" spans="1:21" ht="15" customHeight="1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" customHeight="1">
      <c r="A2" s="56" t="s">
        <v>11</v>
      </c>
      <c r="B2" s="56"/>
      <c r="C2" s="56"/>
      <c r="D2" s="58"/>
      <c r="E2" s="41">
        <v>6</v>
      </c>
      <c r="F2" s="28"/>
      <c r="G2" s="28"/>
      <c r="H2" s="28"/>
      <c r="I2" s="28" t="s">
        <v>10</v>
      </c>
      <c r="J2" s="28"/>
      <c r="K2" s="28"/>
      <c r="L2" s="45"/>
      <c r="M2" s="45"/>
      <c r="N2" s="28"/>
      <c r="O2" s="28"/>
      <c r="P2" s="28"/>
      <c r="Q2" s="28"/>
      <c r="R2" s="28"/>
      <c r="S2" s="28"/>
      <c r="T2" s="28"/>
      <c r="U2" s="28"/>
    </row>
    <row r="3" spans="1:21" ht="15" customHeight="1">
      <c r="A3" s="56" t="s">
        <v>12</v>
      </c>
      <c r="B3" s="56"/>
      <c r="C3" s="56"/>
      <c r="D3" s="58"/>
      <c r="E3" s="28">
        <v>0</v>
      </c>
      <c r="F3" s="28"/>
      <c r="G3" s="28"/>
      <c r="H3" s="28"/>
      <c r="I3" s="28"/>
      <c r="J3" s="28"/>
      <c r="K3" s="28"/>
      <c r="L3" s="45"/>
      <c r="M3" s="45"/>
      <c r="N3" s="28"/>
      <c r="O3" s="28"/>
      <c r="P3" s="28"/>
      <c r="Q3" s="28"/>
      <c r="R3" s="28"/>
      <c r="S3" s="28"/>
      <c r="T3" s="28"/>
      <c r="U3" s="28"/>
    </row>
    <row r="4" spans="1:21" ht="15" customHeight="1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5" customHeight="1">
      <c r="A5" s="56" t="s">
        <v>112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8" ht="15">
      <c r="A6" s="57"/>
      <c r="B6" s="57"/>
      <c r="C6" s="57"/>
      <c r="D6" s="57"/>
      <c r="E6" s="57"/>
      <c r="F6" s="27"/>
      <c r="G6" s="27"/>
      <c r="H6" s="1"/>
      <c r="I6" s="1"/>
      <c r="J6" s="1"/>
      <c r="K6" s="1"/>
      <c r="L6" s="1"/>
      <c r="M6" s="1"/>
      <c r="N6" s="1"/>
      <c r="O6" s="2"/>
      <c r="P6" s="3"/>
      <c r="Q6" s="3"/>
      <c r="R6" s="4"/>
    </row>
    <row r="7" spans="1:20" ht="62.2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15" t="s">
        <v>17</v>
      </c>
      <c r="P7" s="16" t="s">
        <v>18</v>
      </c>
      <c r="Q7" s="17" t="s">
        <v>5</v>
      </c>
      <c r="R7" s="16" t="s">
        <v>6</v>
      </c>
      <c r="S7" s="16" t="s">
        <v>7</v>
      </c>
      <c r="T7" s="7" t="s">
        <v>8</v>
      </c>
    </row>
    <row r="8" spans="1:20" ht="33" customHeight="1">
      <c r="A8" s="22" t="s">
        <v>16</v>
      </c>
      <c r="B8" s="11">
        <v>1</v>
      </c>
      <c r="C8" s="22" t="s">
        <v>14</v>
      </c>
      <c r="D8" s="23" t="s">
        <v>23</v>
      </c>
      <c r="E8" s="23" t="s">
        <v>127</v>
      </c>
      <c r="F8" s="22">
        <v>9</v>
      </c>
      <c r="G8" s="29" t="s">
        <v>138</v>
      </c>
      <c r="H8" s="10">
        <v>3</v>
      </c>
      <c r="I8" s="10">
        <v>6</v>
      </c>
      <c r="J8" s="10">
        <v>5</v>
      </c>
      <c r="K8" s="10">
        <v>0</v>
      </c>
      <c r="L8" s="10">
        <v>2</v>
      </c>
      <c r="M8" s="10">
        <v>9</v>
      </c>
      <c r="N8" s="10">
        <v>12</v>
      </c>
      <c r="O8" s="32">
        <f>SUM(H8:N8)</f>
        <v>37</v>
      </c>
      <c r="P8" s="22"/>
      <c r="Q8" s="22"/>
      <c r="R8" s="9"/>
      <c r="S8" s="9" t="s">
        <v>169</v>
      </c>
      <c r="T8" s="23" t="s">
        <v>22</v>
      </c>
    </row>
    <row r="9" spans="1:20" ht="24">
      <c r="A9" s="22" t="s">
        <v>16</v>
      </c>
      <c r="B9" s="11">
        <v>2</v>
      </c>
      <c r="C9" s="22" t="s">
        <v>14</v>
      </c>
      <c r="D9" s="25" t="s">
        <v>36</v>
      </c>
      <c r="E9" s="23" t="s">
        <v>30</v>
      </c>
      <c r="F9" s="23">
        <v>9</v>
      </c>
      <c r="G9" s="29" t="s">
        <v>136</v>
      </c>
      <c r="H9" s="10">
        <v>2</v>
      </c>
      <c r="I9" s="10">
        <v>7</v>
      </c>
      <c r="J9" s="10">
        <v>4</v>
      </c>
      <c r="K9" s="10">
        <v>9</v>
      </c>
      <c r="L9" s="10">
        <v>1</v>
      </c>
      <c r="M9" s="10">
        <v>9</v>
      </c>
      <c r="N9" s="10">
        <v>6</v>
      </c>
      <c r="O9" s="32">
        <f aca="true" t="shared" si="0" ref="O9:O18">SUM(H9:N9)</f>
        <v>38</v>
      </c>
      <c r="P9" s="22"/>
      <c r="Q9" s="22"/>
      <c r="R9" s="9"/>
      <c r="S9" s="9" t="s">
        <v>169</v>
      </c>
      <c r="T9" s="23" t="s">
        <v>42</v>
      </c>
    </row>
    <row r="10" spans="1:20" ht="24">
      <c r="A10" s="22" t="s">
        <v>16</v>
      </c>
      <c r="B10" s="11">
        <v>3</v>
      </c>
      <c r="C10" s="22" t="s">
        <v>14</v>
      </c>
      <c r="D10" s="23" t="s">
        <v>37</v>
      </c>
      <c r="E10" s="23" t="s">
        <v>30</v>
      </c>
      <c r="F10" s="23">
        <v>9</v>
      </c>
      <c r="G10" s="29" t="s">
        <v>133</v>
      </c>
      <c r="H10" s="10">
        <v>5</v>
      </c>
      <c r="I10" s="10">
        <v>8</v>
      </c>
      <c r="J10" s="10">
        <v>4</v>
      </c>
      <c r="K10" s="10">
        <v>0</v>
      </c>
      <c r="L10" s="10">
        <v>0</v>
      </c>
      <c r="M10" s="10">
        <v>9</v>
      </c>
      <c r="N10" s="10">
        <v>0</v>
      </c>
      <c r="O10" s="32">
        <f t="shared" si="0"/>
        <v>26</v>
      </c>
      <c r="P10" s="12"/>
      <c r="Q10" s="12"/>
      <c r="R10" s="9"/>
      <c r="S10" s="9"/>
      <c r="T10" s="23" t="s">
        <v>42</v>
      </c>
    </row>
    <row r="11" spans="1:20" ht="19.5" customHeight="1">
      <c r="A11" s="22" t="s">
        <v>16</v>
      </c>
      <c r="B11" s="11">
        <v>4</v>
      </c>
      <c r="C11" s="22" t="s">
        <v>14</v>
      </c>
      <c r="D11" s="20" t="s">
        <v>38</v>
      </c>
      <c r="E11" s="20" t="s">
        <v>30</v>
      </c>
      <c r="F11" s="23">
        <v>9</v>
      </c>
      <c r="G11" s="29"/>
      <c r="H11" s="10"/>
      <c r="I11" s="10"/>
      <c r="J11" s="10"/>
      <c r="K11" s="10"/>
      <c r="L11" s="10"/>
      <c r="M11" s="10"/>
      <c r="N11" s="10"/>
      <c r="O11" s="32">
        <f t="shared" si="0"/>
        <v>0</v>
      </c>
      <c r="P11" s="12"/>
      <c r="Q11" s="12" t="s">
        <v>168</v>
      </c>
      <c r="R11" s="9"/>
      <c r="S11" s="9"/>
      <c r="T11" s="23" t="s">
        <v>42</v>
      </c>
    </row>
    <row r="12" spans="1:20" ht="17.25" customHeight="1">
      <c r="A12" s="22" t="s">
        <v>16</v>
      </c>
      <c r="B12" s="11">
        <v>5</v>
      </c>
      <c r="C12" s="22" t="s">
        <v>14</v>
      </c>
      <c r="D12" s="9" t="s">
        <v>39</v>
      </c>
      <c r="E12" s="9" t="s">
        <v>30</v>
      </c>
      <c r="F12" s="23">
        <v>9</v>
      </c>
      <c r="G12" s="29"/>
      <c r="H12" s="21"/>
      <c r="I12" s="21"/>
      <c r="J12" s="21"/>
      <c r="K12" s="21"/>
      <c r="L12" s="21"/>
      <c r="M12" s="21"/>
      <c r="N12" s="21"/>
      <c r="O12" s="32">
        <f t="shared" si="0"/>
        <v>0</v>
      </c>
      <c r="P12" s="21"/>
      <c r="Q12" s="21" t="s">
        <v>174</v>
      </c>
      <c r="R12" s="9"/>
      <c r="S12" s="9"/>
      <c r="T12" s="23" t="s">
        <v>42</v>
      </c>
    </row>
    <row r="13" spans="1:20" ht="21" customHeight="1">
      <c r="A13" s="22" t="s">
        <v>16</v>
      </c>
      <c r="B13" s="11">
        <v>6</v>
      </c>
      <c r="C13" s="22" t="s">
        <v>14</v>
      </c>
      <c r="D13" s="25" t="s">
        <v>40</v>
      </c>
      <c r="E13" s="23" t="s">
        <v>30</v>
      </c>
      <c r="F13" s="23">
        <v>9</v>
      </c>
      <c r="G13" s="29" t="s">
        <v>135</v>
      </c>
      <c r="H13" s="11">
        <v>1</v>
      </c>
      <c r="I13" s="10">
        <v>3</v>
      </c>
      <c r="J13" s="10">
        <v>4</v>
      </c>
      <c r="K13" s="10">
        <v>0</v>
      </c>
      <c r="L13" s="10">
        <v>0</v>
      </c>
      <c r="M13" s="10">
        <v>9</v>
      </c>
      <c r="N13" s="10">
        <v>5</v>
      </c>
      <c r="O13" s="32">
        <f t="shared" si="0"/>
        <v>22</v>
      </c>
      <c r="P13" s="12"/>
      <c r="Q13" s="23"/>
      <c r="R13" s="9"/>
      <c r="S13" s="9"/>
      <c r="T13" s="23" t="s">
        <v>42</v>
      </c>
    </row>
    <row r="14" spans="1:20" ht="15">
      <c r="A14" s="22" t="s">
        <v>16</v>
      </c>
      <c r="B14" s="11">
        <v>7</v>
      </c>
      <c r="C14" s="22" t="s">
        <v>14</v>
      </c>
      <c r="D14" s="9" t="s">
        <v>41</v>
      </c>
      <c r="E14" s="9" t="s">
        <v>30</v>
      </c>
      <c r="F14" s="23">
        <v>9</v>
      </c>
      <c r="G14" s="29" t="s">
        <v>134</v>
      </c>
      <c r="H14" s="11">
        <v>1</v>
      </c>
      <c r="I14" s="10">
        <v>7</v>
      </c>
      <c r="J14" s="10">
        <v>5</v>
      </c>
      <c r="K14" s="10">
        <v>0</v>
      </c>
      <c r="L14" s="10">
        <v>0</v>
      </c>
      <c r="M14" s="10">
        <v>9</v>
      </c>
      <c r="N14" s="10">
        <v>4</v>
      </c>
      <c r="O14" s="32">
        <f t="shared" si="0"/>
        <v>26</v>
      </c>
      <c r="P14" s="12"/>
      <c r="Q14" s="23"/>
      <c r="R14" s="9"/>
      <c r="S14" s="9"/>
      <c r="T14" s="23" t="s">
        <v>42</v>
      </c>
    </row>
    <row r="15" spans="1:20" ht="24">
      <c r="A15" s="22" t="s">
        <v>16</v>
      </c>
      <c r="B15" s="11">
        <v>8</v>
      </c>
      <c r="C15" s="22" t="s">
        <v>14</v>
      </c>
      <c r="D15" s="25" t="s">
        <v>54</v>
      </c>
      <c r="E15" s="23" t="s">
        <v>52</v>
      </c>
      <c r="F15" s="23">
        <v>9</v>
      </c>
      <c r="G15" s="29" t="s">
        <v>140</v>
      </c>
      <c r="H15" s="11">
        <v>3</v>
      </c>
      <c r="I15" s="10">
        <v>8</v>
      </c>
      <c r="J15" s="10">
        <v>6</v>
      </c>
      <c r="K15" s="10">
        <v>0</v>
      </c>
      <c r="L15" s="10">
        <v>0</v>
      </c>
      <c r="M15" s="10">
        <v>9</v>
      </c>
      <c r="N15" s="10">
        <v>11</v>
      </c>
      <c r="O15" s="32">
        <f t="shared" si="0"/>
        <v>37</v>
      </c>
      <c r="P15" s="12"/>
      <c r="Q15" s="23"/>
      <c r="R15" s="9"/>
      <c r="S15" s="9" t="s">
        <v>169</v>
      </c>
      <c r="T15" s="23" t="s">
        <v>53</v>
      </c>
    </row>
    <row r="16" spans="1:20" ht="24">
      <c r="A16" s="22" t="s">
        <v>16</v>
      </c>
      <c r="B16" s="11">
        <v>9</v>
      </c>
      <c r="C16" s="22" t="s">
        <v>14</v>
      </c>
      <c r="D16" s="24" t="s">
        <v>90</v>
      </c>
      <c r="E16" s="24" t="s">
        <v>88</v>
      </c>
      <c r="F16" s="20">
        <v>9</v>
      </c>
      <c r="G16" s="29" t="s">
        <v>132</v>
      </c>
      <c r="H16" s="11">
        <v>0</v>
      </c>
      <c r="I16" s="10">
        <v>7</v>
      </c>
      <c r="J16" s="10">
        <v>5</v>
      </c>
      <c r="K16" s="10">
        <v>0</v>
      </c>
      <c r="L16" s="10">
        <v>0</v>
      </c>
      <c r="M16" s="10">
        <v>9</v>
      </c>
      <c r="N16" s="10">
        <v>1</v>
      </c>
      <c r="O16" s="32">
        <f t="shared" si="0"/>
        <v>22</v>
      </c>
      <c r="P16" s="12"/>
      <c r="Q16" s="23"/>
      <c r="R16" s="9"/>
      <c r="S16" s="26"/>
      <c r="T16" s="20" t="s">
        <v>89</v>
      </c>
    </row>
    <row r="17" spans="1:20" ht="27" customHeight="1">
      <c r="A17" s="22" t="s">
        <v>16</v>
      </c>
      <c r="B17" s="11">
        <v>10</v>
      </c>
      <c r="C17" s="22" t="s">
        <v>14</v>
      </c>
      <c r="D17" s="25" t="s">
        <v>101</v>
      </c>
      <c r="E17" s="23" t="s">
        <v>100</v>
      </c>
      <c r="F17" s="23">
        <v>9</v>
      </c>
      <c r="G17" s="29" t="s">
        <v>139</v>
      </c>
      <c r="H17" s="11">
        <v>5</v>
      </c>
      <c r="I17" s="10">
        <v>8</v>
      </c>
      <c r="J17" s="10">
        <v>6</v>
      </c>
      <c r="K17" s="10">
        <v>0</v>
      </c>
      <c r="L17" s="10">
        <v>0</v>
      </c>
      <c r="M17" s="10">
        <v>3</v>
      </c>
      <c r="N17" s="10">
        <v>6</v>
      </c>
      <c r="O17" s="32">
        <f t="shared" si="0"/>
        <v>28</v>
      </c>
      <c r="P17" s="12"/>
      <c r="Q17" s="23"/>
      <c r="R17" s="9"/>
      <c r="S17" s="26"/>
      <c r="T17" s="23" t="s">
        <v>92</v>
      </c>
    </row>
    <row r="18" spans="1:20" ht="32.25" customHeight="1">
      <c r="A18" s="22" t="s">
        <v>16</v>
      </c>
      <c r="B18" s="11">
        <v>11</v>
      </c>
      <c r="C18" s="22" t="s">
        <v>14</v>
      </c>
      <c r="D18" s="23" t="s">
        <v>102</v>
      </c>
      <c r="E18" s="9" t="s">
        <v>91</v>
      </c>
      <c r="F18" s="11">
        <v>9</v>
      </c>
      <c r="G18" s="29" t="s">
        <v>137</v>
      </c>
      <c r="H18" s="11">
        <v>5</v>
      </c>
      <c r="I18" s="10">
        <v>5</v>
      </c>
      <c r="J18" s="10">
        <v>8</v>
      </c>
      <c r="K18" s="10">
        <v>0</v>
      </c>
      <c r="L18" s="10">
        <v>1</v>
      </c>
      <c r="M18" s="10">
        <v>9</v>
      </c>
      <c r="N18" s="10">
        <v>2</v>
      </c>
      <c r="O18" s="32">
        <f t="shared" si="0"/>
        <v>30</v>
      </c>
      <c r="P18" s="12"/>
      <c r="Q18" s="23"/>
      <c r="R18" s="9"/>
      <c r="S18" s="26"/>
      <c r="T18" s="23" t="s">
        <v>92</v>
      </c>
    </row>
    <row r="19" spans="1:10" ht="15.75">
      <c r="A19" s="62" t="s">
        <v>106</v>
      </c>
      <c r="B19" s="62"/>
      <c r="C19" s="62" t="s">
        <v>107</v>
      </c>
      <c r="D19" s="62"/>
      <c r="E19" s="62"/>
      <c r="F19" s="62"/>
      <c r="G19" s="62"/>
      <c r="H19" s="62"/>
      <c r="I19" s="62"/>
      <c r="J19" s="62"/>
    </row>
    <row r="20" spans="1:10" ht="15.75">
      <c r="A20" s="63" t="s">
        <v>108</v>
      </c>
      <c r="B20" s="63"/>
      <c r="C20" s="62" t="s">
        <v>109</v>
      </c>
      <c r="D20" s="62"/>
      <c r="E20" s="62"/>
      <c r="F20" s="62"/>
      <c r="G20" s="62"/>
      <c r="H20" s="62"/>
      <c r="I20" s="62"/>
      <c r="J20" s="62"/>
    </row>
    <row r="21" spans="1:10" ht="15.75">
      <c r="A21" s="63"/>
      <c r="B21" s="63"/>
      <c r="C21" s="62" t="s">
        <v>110</v>
      </c>
      <c r="D21" s="62"/>
      <c r="E21" s="62"/>
      <c r="F21" s="62"/>
      <c r="G21" s="62"/>
      <c r="H21" s="62"/>
      <c r="I21" s="62"/>
      <c r="J21" s="62"/>
    </row>
    <row r="22" spans="1:10" ht="15.75">
      <c r="A22" s="63"/>
      <c r="B22" s="63"/>
      <c r="C22" s="62" t="s">
        <v>68</v>
      </c>
      <c r="D22" s="62"/>
      <c r="E22" s="62"/>
      <c r="F22" s="62"/>
      <c r="G22" s="62"/>
      <c r="H22" s="62"/>
      <c r="I22" s="62"/>
      <c r="J22" s="62"/>
    </row>
    <row r="23" spans="1:10" ht="15.75">
      <c r="A23" s="63"/>
      <c r="B23" s="63"/>
      <c r="C23" s="62" t="s">
        <v>166</v>
      </c>
      <c r="D23" s="62"/>
      <c r="E23" s="62"/>
      <c r="F23" s="62"/>
      <c r="G23" s="62"/>
      <c r="H23" s="62"/>
      <c r="I23" s="62"/>
      <c r="J23" s="62"/>
    </row>
    <row r="24" spans="1:10" ht="15.75">
      <c r="A24" s="63"/>
      <c r="B24" s="63"/>
      <c r="C24" s="62" t="s">
        <v>71</v>
      </c>
      <c r="D24" s="62"/>
      <c r="E24" s="62"/>
      <c r="F24" s="62"/>
      <c r="G24" s="62"/>
      <c r="H24" s="62"/>
      <c r="I24" s="62"/>
      <c r="J24" s="62"/>
    </row>
    <row r="25" spans="1:10" ht="15.75">
      <c r="A25" s="63"/>
      <c r="B25" s="63"/>
      <c r="C25" s="62"/>
      <c r="D25" s="62"/>
      <c r="E25" s="62"/>
      <c r="F25" s="62"/>
      <c r="G25" s="62"/>
      <c r="H25" s="62"/>
      <c r="I25" s="62"/>
      <c r="J25" s="62"/>
    </row>
    <row r="26" spans="1:10" ht="15.75">
      <c r="A26" s="63"/>
      <c r="B26" s="63"/>
      <c r="C26" s="62"/>
      <c r="D26" s="62"/>
      <c r="E26" s="62"/>
      <c r="F26" s="62"/>
      <c r="G26" s="62"/>
      <c r="H26" s="62"/>
      <c r="I26" s="62"/>
      <c r="J26" s="62"/>
    </row>
    <row r="27" spans="1:10" ht="15.75" customHeight="1">
      <c r="A27" s="46"/>
      <c r="B27" s="47"/>
      <c r="C27" s="62"/>
      <c r="D27" s="62"/>
      <c r="E27" s="62"/>
      <c r="F27" s="62"/>
      <c r="G27" s="62"/>
      <c r="H27" s="62"/>
      <c r="I27" s="62"/>
      <c r="J27" s="62"/>
    </row>
    <row r="31" spans="1:6" ht="15">
      <c r="A31" s="61" t="s">
        <v>175</v>
      </c>
      <c r="B31" s="61"/>
      <c r="C31" s="61"/>
      <c r="D31" s="61"/>
      <c r="E31" s="61"/>
      <c r="F31" s="61"/>
    </row>
  </sheetData>
  <sheetProtection/>
  <autoFilter ref="A7:T27"/>
  <mergeCells count="18">
    <mergeCell ref="A19:B19"/>
    <mergeCell ref="C19:J19"/>
    <mergeCell ref="A20:B26"/>
    <mergeCell ref="C20:J20"/>
    <mergeCell ref="C21:J21"/>
    <mergeCell ref="C22:J22"/>
    <mergeCell ref="C23:J23"/>
    <mergeCell ref="C24:J24"/>
    <mergeCell ref="A31:F31"/>
    <mergeCell ref="C25:J25"/>
    <mergeCell ref="A6:E6"/>
    <mergeCell ref="A2:D2"/>
    <mergeCell ref="A3:D3"/>
    <mergeCell ref="A1:U1"/>
    <mergeCell ref="A4:U4"/>
    <mergeCell ref="A5:U5"/>
    <mergeCell ref="C26:J26"/>
    <mergeCell ref="C27:J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13.00390625" style="0" customWidth="1"/>
    <col min="2" max="2" width="6.28125" style="0" customWidth="1"/>
    <col min="4" max="5" width="12.57421875" style="0" customWidth="1"/>
    <col min="7" max="7" width="13.8515625" style="0" customWidth="1"/>
    <col min="8" max="8" width="3.28125" style="0" customWidth="1"/>
    <col min="9" max="9" width="3.140625" style="0" customWidth="1"/>
    <col min="10" max="10" width="3.421875" style="0" customWidth="1"/>
    <col min="11" max="11" width="3.140625" style="0" customWidth="1"/>
    <col min="12" max="13" width="3.421875" style="0" customWidth="1"/>
    <col min="14" max="15" width="3.57421875" style="0" customWidth="1"/>
    <col min="16" max="16" width="4.140625" style="0" customWidth="1"/>
    <col min="17" max="17" width="6.8515625" style="0" customWidth="1"/>
    <col min="18" max="18" width="7.7109375" style="0" customWidth="1"/>
    <col min="19" max="19" width="6.421875" style="0" customWidth="1"/>
    <col min="20" max="20" width="6.8515625" style="0" customWidth="1"/>
    <col min="21" max="21" width="7.57421875" style="0" customWidth="1"/>
    <col min="22" max="22" width="13.28125" style="0" customWidth="1"/>
  </cols>
  <sheetData>
    <row r="1" spans="1:21" ht="15" customHeight="1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" customHeight="1">
      <c r="A2" s="56" t="s">
        <v>11</v>
      </c>
      <c r="B2" s="56"/>
      <c r="C2" s="56"/>
      <c r="D2" s="58"/>
      <c r="E2" s="41">
        <v>6</v>
      </c>
      <c r="F2" s="28"/>
      <c r="G2" s="28"/>
      <c r="H2" s="50"/>
      <c r="I2" s="50"/>
      <c r="J2" s="50"/>
      <c r="K2" s="28"/>
      <c r="L2" s="28" t="s">
        <v>10</v>
      </c>
      <c r="M2" s="28"/>
      <c r="N2" s="28"/>
      <c r="O2" s="28"/>
      <c r="P2" s="28"/>
      <c r="Q2" s="28"/>
      <c r="R2" s="28"/>
      <c r="S2" s="28"/>
      <c r="T2" s="28"/>
      <c r="U2" s="28"/>
    </row>
    <row r="3" spans="1:21" ht="15" customHeight="1">
      <c r="A3" s="56" t="s">
        <v>12</v>
      </c>
      <c r="B3" s="56"/>
      <c r="C3" s="56"/>
      <c r="D3" s="58"/>
      <c r="E3" s="28">
        <v>0</v>
      </c>
      <c r="F3" s="28"/>
      <c r="G3" s="28"/>
      <c r="H3" s="50"/>
      <c r="I3" s="50"/>
      <c r="J3" s="50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5" customHeight="1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5" customHeight="1">
      <c r="A5" s="56" t="s">
        <v>112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8" ht="15">
      <c r="A6" s="57"/>
      <c r="B6" s="57"/>
      <c r="C6" s="57"/>
      <c r="D6" s="57"/>
      <c r="E6" s="57"/>
      <c r="F6" s="27"/>
      <c r="G6" s="27"/>
      <c r="H6" s="49"/>
      <c r="I6" s="49"/>
      <c r="J6" s="49"/>
      <c r="K6" s="1"/>
      <c r="L6" s="1"/>
      <c r="M6" s="1"/>
      <c r="N6" s="1"/>
      <c r="O6" s="1"/>
      <c r="P6" s="2"/>
      <c r="Q6" s="3"/>
      <c r="R6" s="4"/>
    </row>
    <row r="7" spans="1:22" ht="100.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5">
        <v>1</v>
      </c>
      <c r="I7" s="5">
        <v>2</v>
      </c>
      <c r="J7" s="5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15" t="s">
        <v>17</v>
      </c>
      <c r="R7" s="16" t="s">
        <v>18</v>
      </c>
      <c r="S7" s="17" t="s">
        <v>5</v>
      </c>
      <c r="T7" s="16" t="s">
        <v>6</v>
      </c>
      <c r="U7" s="16" t="s">
        <v>7</v>
      </c>
      <c r="V7" s="7" t="s">
        <v>8</v>
      </c>
    </row>
    <row r="8" spans="1:22" ht="39" customHeight="1">
      <c r="A8" s="8" t="s">
        <v>16</v>
      </c>
      <c r="B8" s="11">
        <v>1</v>
      </c>
      <c r="C8" s="8" t="s">
        <v>15</v>
      </c>
      <c r="D8" s="9" t="s">
        <v>24</v>
      </c>
      <c r="E8" s="9" t="s">
        <v>21</v>
      </c>
      <c r="F8" s="11">
        <v>10</v>
      </c>
      <c r="G8" s="29" t="s">
        <v>130</v>
      </c>
      <c r="H8" s="11">
        <v>1</v>
      </c>
      <c r="I8" s="11">
        <v>6</v>
      </c>
      <c r="J8" s="11">
        <v>6</v>
      </c>
      <c r="K8" s="10">
        <v>1</v>
      </c>
      <c r="L8" s="10">
        <v>1</v>
      </c>
      <c r="M8" s="10">
        <v>2</v>
      </c>
      <c r="N8" s="10">
        <v>0</v>
      </c>
      <c r="O8" s="10">
        <v>0</v>
      </c>
      <c r="P8" s="10">
        <v>10</v>
      </c>
      <c r="Q8" s="30">
        <v>27</v>
      </c>
      <c r="R8" s="12"/>
      <c r="S8" s="12"/>
      <c r="T8" s="9"/>
      <c r="U8" s="9"/>
      <c r="V8" s="9" t="s">
        <v>25</v>
      </c>
    </row>
    <row r="9" spans="1:22" ht="32.25" customHeight="1">
      <c r="A9" s="8" t="s">
        <v>16</v>
      </c>
      <c r="B9" s="11">
        <v>2</v>
      </c>
      <c r="C9" s="8" t="s">
        <v>15</v>
      </c>
      <c r="D9" s="21" t="s">
        <v>163</v>
      </c>
      <c r="E9" s="9" t="s">
        <v>21</v>
      </c>
      <c r="F9" s="9">
        <v>10</v>
      </c>
      <c r="G9" s="29" t="s">
        <v>129</v>
      </c>
      <c r="H9" s="11">
        <v>1</v>
      </c>
      <c r="I9" s="11">
        <v>8</v>
      </c>
      <c r="J9" s="11">
        <v>6</v>
      </c>
      <c r="K9" s="10">
        <v>1</v>
      </c>
      <c r="L9" s="10">
        <v>6</v>
      </c>
      <c r="M9" s="10">
        <v>5</v>
      </c>
      <c r="N9" s="10">
        <v>0</v>
      </c>
      <c r="O9" s="10">
        <v>0</v>
      </c>
      <c r="P9" s="10">
        <v>9</v>
      </c>
      <c r="Q9" s="30">
        <v>36</v>
      </c>
      <c r="R9" s="8"/>
      <c r="S9" s="8"/>
      <c r="T9" s="9"/>
      <c r="U9" s="9" t="s">
        <v>169</v>
      </c>
      <c r="V9" s="9" t="s">
        <v>25</v>
      </c>
    </row>
    <row r="10" spans="1:22" ht="42" customHeight="1">
      <c r="A10" s="8" t="s">
        <v>16</v>
      </c>
      <c r="B10" s="11">
        <v>3</v>
      </c>
      <c r="C10" s="8" t="s">
        <v>15</v>
      </c>
      <c r="D10" s="21" t="s">
        <v>43</v>
      </c>
      <c r="E10" s="9" t="s">
        <v>30</v>
      </c>
      <c r="F10" s="11">
        <v>10</v>
      </c>
      <c r="G10" s="29" t="s">
        <v>128</v>
      </c>
      <c r="H10" s="11">
        <v>0</v>
      </c>
      <c r="I10" s="11">
        <v>5</v>
      </c>
      <c r="J10" s="11">
        <v>6</v>
      </c>
      <c r="K10" s="13">
        <v>0</v>
      </c>
      <c r="L10" s="13">
        <v>3</v>
      </c>
      <c r="M10" s="13">
        <v>0</v>
      </c>
      <c r="N10" s="13">
        <v>0</v>
      </c>
      <c r="O10" s="13">
        <v>0</v>
      </c>
      <c r="P10" s="13">
        <v>5</v>
      </c>
      <c r="Q10" s="30">
        <v>19</v>
      </c>
      <c r="R10" s="13"/>
      <c r="S10" s="13"/>
      <c r="T10" s="9"/>
      <c r="U10" s="9"/>
      <c r="V10" s="9" t="s">
        <v>42</v>
      </c>
    </row>
    <row r="11" spans="1:22" ht="36" customHeight="1">
      <c r="A11" s="8" t="s">
        <v>16</v>
      </c>
      <c r="B11" s="11">
        <v>4</v>
      </c>
      <c r="C11" s="8" t="s">
        <v>15</v>
      </c>
      <c r="D11" s="14" t="s">
        <v>76</v>
      </c>
      <c r="E11" s="14" t="s">
        <v>70</v>
      </c>
      <c r="F11" s="13">
        <v>10</v>
      </c>
      <c r="G11" s="29" t="s">
        <v>131</v>
      </c>
      <c r="H11" s="11">
        <v>3</v>
      </c>
      <c r="I11" s="11">
        <v>5</v>
      </c>
      <c r="J11" s="11">
        <v>6</v>
      </c>
      <c r="K11" s="10">
        <v>2</v>
      </c>
      <c r="L11" s="10">
        <v>0</v>
      </c>
      <c r="M11" s="10">
        <v>2</v>
      </c>
      <c r="N11" s="10">
        <v>0</v>
      </c>
      <c r="O11" s="10">
        <v>0</v>
      </c>
      <c r="P11" s="10">
        <v>6</v>
      </c>
      <c r="Q11" s="30">
        <v>24</v>
      </c>
      <c r="R11" s="8"/>
      <c r="S11" s="8"/>
      <c r="T11" s="9"/>
      <c r="U11" s="9"/>
      <c r="V11" s="14" t="s">
        <v>75</v>
      </c>
    </row>
    <row r="12" spans="1:22" ht="15" customHeight="1">
      <c r="A12" s="64" t="s">
        <v>106</v>
      </c>
      <c r="B12" s="64"/>
      <c r="C12" s="62" t="s">
        <v>107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35"/>
      <c r="O12" s="35"/>
      <c r="P12" s="35"/>
      <c r="Q12" s="35"/>
      <c r="R12" s="35"/>
      <c r="S12" s="35"/>
      <c r="T12" s="35"/>
      <c r="U12" s="35"/>
      <c r="V12" s="35"/>
    </row>
    <row r="13" spans="1:13" ht="15" customHeight="1">
      <c r="A13" s="65" t="s">
        <v>108</v>
      </c>
      <c r="B13" s="65"/>
      <c r="C13" s="62" t="s">
        <v>109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5" customHeight="1">
      <c r="A14" s="65"/>
      <c r="B14" s="65"/>
      <c r="C14" s="62" t="s">
        <v>110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" customHeight="1">
      <c r="A15" s="65"/>
      <c r="B15" s="65"/>
      <c r="C15" s="62" t="s">
        <v>68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5" customHeight="1">
      <c r="A16" s="65"/>
      <c r="B16" s="65"/>
      <c r="C16" s="62" t="s">
        <v>166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5" customHeight="1">
      <c r="A17" s="65"/>
      <c r="B17" s="65"/>
      <c r="C17" s="62" t="s">
        <v>71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5">
      <c r="A18" s="65"/>
      <c r="B18" s="65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15">
      <c r="A19" s="65"/>
      <c r="B19" s="6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">
      <c r="A20" s="48"/>
      <c r="B20" s="4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3" spans="1:10" ht="15">
      <c r="A23" s="61" t="s">
        <v>175</v>
      </c>
      <c r="B23" s="60"/>
      <c r="C23" s="60"/>
      <c r="D23" s="60"/>
      <c r="E23" s="60"/>
      <c r="F23" s="60"/>
      <c r="G23" s="60"/>
      <c r="H23" s="51"/>
      <c r="I23" s="51"/>
      <c r="J23" s="51"/>
    </row>
  </sheetData>
  <sheetProtection/>
  <autoFilter ref="A7:T20">
    <sortState ref="A8:T23">
      <sortCondition descending="1" sortBy="value" ref="Q8:Q23"/>
    </sortState>
  </autoFilter>
  <mergeCells count="18">
    <mergeCell ref="A12:B12"/>
    <mergeCell ref="C12:M12"/>
    <mergeCell ref="A13:B19"/>
    <mergeCell ref="C13:M13"/>
    <mergeCell ref="C14:M14"/>
    <mergeCell ref="C15:M15"/>
    <mergeCell ref="C16:M16"/>
    <mergeCell ref="C17:M17"/>
    <mergeCell ref="A23:G23"/>
    <mergeCell ref="C18:M18"/>
    <mergeCell ref="A6:E6"/>
    <mergeCell ref="A2:D2"/>
    <mergeCell ref="A3:D3"/>
    <mergeCell ref="A1:U1"/>
    <mergeCell ref="A4:U4"/>
    <mergeCell ref="A5:U5"/>
    <mergeCell ref="C19:M19"/>
    <mergeCell ref="C20:M20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zoomScalePageLayoutView="0" workbookViewId="0" topLeftCell="A10">
      <selection activeCell="X34" sqref="X34"/>
    </sheetView>
  </sheetViews>
  <sheetFormatPr defaultColWidth="9.140625" defaultRowHeight="15"/>
  <cols>
    <col min="1" max="1" width="14.57421875" style="0" customWidth="1"/>
    <col min="2" max="2" width="5.28125" style="0" customWidth="1"/>
    <col min="4" max="4" width="24.140625" style="0" customWidth="1"/>
    <col min="5" max="5" width="20.8515625" style="0" customWidth="1"/>
    <col min="6" max="6" width="6.8515625" style="0" customWidth="1"/>
    <col min="7" max="7" width="9.00390625" style="0" customWidth="1"/>
    <col min="8" max="8" width="3.421875" style="0" customWidth="1"/>
    <col min="9" max="9" width="3.28125" style="0" customWidth="1"/>
    <col min="10" max="10" width="3.00390625" style="0" customWidth="1"/>
    <col min="11" max="11" width="3.28125" style="0" customWidth="1"/>
    <col min="12" max="12" width="3.140625" style="0" customWidth="1"/>
    <col min="13" max="13" width="3.57421875" style="0" customWidth="1"/>
    <col min="14" max="14" width="3.00390625" style="0" customWidth="1"/>
    <col min="15" max="15" width="4.00390625" style="0" customWidth="1"/>
    <col min="16" max="16" width="4.140625" style="0" customWidth="1"/>
    <col min="17" max="17" width="6.00390625" style="0" customWidth="1"/>
    <col min="18" max="18" width="7.00390625" style="0" customWidth="1"/>
    <col min="20" max="20" width="7.140625" style="0" customWidth="1"/>
    <col min="21" max="21" width="6.140625" style="0" customWidth="1"/>
    <col min="22" max="22" width="23.140625" style="0" customWidth="1"/>
  </cols>
  <sheetData>
    <row r="1" spans="1:21" ht="15" customHeight="1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" customHeight="1">
      <c r="A2" s="56" t="s">
        <v>11</v>
      </c>
      <c r="B2" s="56"/>
      <c r="C2" s="56"/>
      <c r="D2" s="58"/>
      <c r="E2" s="41">
        <v>6</v>
      </c>
      <c r="F2" s="28"/>
      <c r="G2" s="28"/>
      <c r="H2" s="28"/>
      <c r="I2" s="28" t="s">
        <v>10</v>
      </c>
      <c r="J2" s="28"/>
      <c r="K2" s="28"/>
      <c r="L2" s="28"/>
      <c r="M2" s="50"/>
      <c r="N2" s="50"/>
      <c r="O2" s="28"/>
      <c r="P2" s="28"/>
      <c r="Q2" s="28"/>
      <c r="R2" s="28"/>
      <c r="S2" s="28"/>
      <c r="T2" s="28"/>
      <c r="U2" s="28"/>
    </row>
    <row r="3" spans="1:21" ht="15" customHeight="1">
      <c r="A3" s="56" t="s">
        <v>12</v>
      </c>
      <c r="B3" s="56"/>
      <c r="C3" s="56"/>
      <c r="D3" s="58"/>
      <c r="E3" s="28">
        <v>0</v>
      </c>
      <c r="F3" s="28"/>
      <c r="G3" s="28"/>
      <c r="H3" s="28"/>
      <c r="I3" s="28"/>
      <c r="J3" s="28"/>
      <c r="K3" s="28"/>
      <c r="L3" s="28"/>
      <c r="M3" s="50"/>
      <c r="N3" s="50"/>
      <c r="O3" s="28"/>
      <c r="P3" s="28"/>
      <c r="Q3" s="28"/>
      <c r="R3" s="28"/>
      <c r="S3" s="28"/>
      <c r="T3" s="28"/>
      <c r="U3" s="28"/>
    </row>
    <row r="4" spans="1:21" ht="15" customHeight="1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5" customHeight="1">
      <c r="A5" s="56" t="s">
        <v>112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8" ht="0.75" customHeight="1">
      <c r="A6" s="57"/>
      <c r="B6" s="57"/>
      <c r="C6" s="57"/>
      <c r="D6" s="57"/>
      <c r="E6" s="57"/>
      <c r="F6" s="27"/>
      <c r="G6" s="27"/>
      <c r="H6" s="1"/>
      <c r="I6" s="1"/>
      <c r="J6" s="1"/>
      <c r="K6" s="1"/>
      <c r="L6" s="1"/>
      <c r="M6" s="52"/>
      <c r="N6" s="52"/>
      <c r="O6" s="2"/>
      <c r="P6" s="3"/>
      <c r="Q6" s="3"/>
      <c r="R6" s="4"/>
    </row>
    <row r="7" spans="1:22" ht="61.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15" t="s">
        <v>17</v>
      </c>
      <c r="R7" s="16" t="s">
        <v>18</v>
      </c>
      <c r="S7" s="17" t="s">
        <v>5</v>
      </c>
      <c r="T7" s="16" t="s">
        <v>6</v>
      </c>
      <c r="U7" s="16" t="s">
        <v>7</v>
      </c>
      <c r="V7" s="7" t="s">
        <v>8</v>
      </c>
    </row>
    <row r="8" spans="1:22" ht="27" customHeight="1">
      <c r="A8" s="8" t="s">
        <v>16</v>
      </c>
      <c r="B8" s="11">
        <v>1</v>
      </c>
      <c r="C8" s="8" t="s">
        <v>15</v>
      </c>
      <c r="D8" s="9" t="s">
        <v>26</v>
      </c>
      <c r="E8" s="9" t="s">
        <v>127</v>
      </c>
      <c r="F8" s="11">
        <v>11</v>
      </c>
      <c r="G8" s="29" t="s">
        <v>115</v>
      </c>
      <c r="H8" s="10">
        <v>9</v>
      </c>
      <c r="I8" s="10">
        <v>4</v>
      </c>
      <c r="J8" s="10">
        <v>0</v>
      </c>
      <c r="K8" s="10">
        <v>6</v>
      </c>
      <c r="L8" s="10">
        <v>3</v>
      </c>
      <c r="M8" s="10">
        <v>3</v>
      </c>
      <c r="N8" s="10">
        <v>0</v>
      </c>
      <c r="O8" s="10">
        <v>2</v>
      </c>
      <c r="P8" s="10">
        <v>6</v>
      </c>
      <c r="Q8" s="30">
        <f>SUM(H8:P8)</f>
        <v>33</v>
      </c>
      <c r="R8" s="12"/>
      <c r="S8" s="12"/>
      <c r="T8" s="9"/>
      <c r="U8" s="9"/>
      <c r="V8" s="9" t="s">
        <v>22</v>
      </c>
    </row>
    <row r="9" spans="1:22" ht="33.75" customHeight="1">
      <c r="A9" s="8" t="s">
        <v>16</v>
      </c>
      <c r="B9" s="11">
        <v>2</v>
      </c>
      <c r="C9" s="8" t="s">
        <v>15</v>
      </c>
      <c r="D9" s="21" t="s">
        <v>27</v>
      </c>
      <c r="E9" s="9" t="s">
        <v>127</v>
      </c>
      <c r="F9" s="9">
        <v>11</v>
      </c>
      <c r="G9" s="29" t="s">
        <v>114</v>
      </c>
      <c r="H9" s="10">
        <v>9</v>
      </c>
      <c r="I9" s="10">
        <v>7</v>
      </c>
      <c r="J9" s="10">
        <v>5</v>
      </c>
      <c r="K9" s="10">
        <v>6</v>
      </c>
      <c r="L9" s="10">
        <v>3</v>
      </c>
      <c r="M9" s="10">
        <v>6</v>
      </c>
      <c r="N9" s="10">
        <v>0</v>
      </c>
      <c r="O9" s="10">
        <v>3</v>
      </c>
      <c r="P9" s="10">
        <v>7</v>
      </c>
      <c r="Q9" s="30">
        <f aca="true" t="shared" si="0" ref="Q9:Q23">SUM(H9:P9)</f>
        <v>46</v>
      </c>
      <c r="R9" s="8"/>
      <c r="S9" s="8" t="s">
        <v>169</v>
      </c>
      <c r="T9" s="9"/>
      <c r="U9" s="9"/>
      <c r="V9" s="9" t="s">
        <v>22</v>
      </c>
    </row>
    <row r="10" spans="1:22" ht="27" customHeight="1">
      <c r="A10" s="8" t="s">
        <v>16</v>
      </c>
      <c r="B10" s="11">
        <v>3</v>
      </c>
      <c r="C10" s="8" t="s">
        <v>15</v>
      </c>
      <c r="D10" s="14" t="s">
        <v>28</v>
      </c>
      <c r="E10" s="14" t="s">
        <v>127</v>
      </c>
      <c r="F10" s="13">
        <v>11</v>
      </c>
      <c r="G10" s="29" t="s">
        <v>113</v>
      </c>
      <c r="H10" s="13">
        <v>6</v>
      </c>
      <c r="I10" s="13">
        <v>4</v>
      </c>
      <c r="J10" s="13">
        <v>0</v>
      </c>
      <c r="K10" s="13">
        <v>6</v>
      </c>
      <c r="L10" s="13">
        <v>3</v>
      </c>
      <c r="M10" s="13">
        <v>2</v>
      </c>
      <c r="N10" s="13">
        <v>0</v>
      </c>
      <c r="O10" s="13">
        <v>0</v>
      </c>
      <c r="P10" s="13">
        <v>1</v>
      </c>
      <c r="Q10" s="30">
        <f t="shared" si="0"/>
        <v>22</v>
      </c>
      <c r="R10" s="14"/>
      <c r="S10" s="14"/>
      <c r="T10" s="9"/>
      <c r="U10" s="9"/>
      <c r="V10" s="14" t="s">
        <v>22</v>
      </c>
    </row>
    <row r="11" spans="1:22" ht="31.5" customHeight="1">
      <c r="A11" s="8" t="s">
        <v>16</v>
      </c>
      <c r="B11" s="11">
        <v>4</v>
      </c>
      <c r="C11" s="8" t="s">
        <v>15</v>
      </c>
      <c r="D11" s="14" t="s">
        <v>29</v>
      </c>
      <c r="E11" s="14" t="s">
        <v>127</v>
      </c>
      <c r="F11" s="14">
        <v>11</v>
      </c>
      <c r="G11" s="29" t="s">
        <v>116</v>
      </c>
      <c r="H11" s="14">
        <v>8</v>
      </c>
      <c r="I11" s="14">
        <v>6</v>
      </c>
      <c r="J11" s="14">
        <v>0</v>
      </c>
      <c r="K11" s="14">
        <v>5</v>
      </c>
      <c r="L11" s="14">
        <v>3</v>
      </c>
      <c r="M11" s="14">
        <v>0</v>
      </c>
      <c r="N11" s="14">
        <v>0</v>
      </c>
      <c r="O11" s="14">
        <v>1</v>
      </c>
      <c r="P11" s="14">
        <v>6</v>
      </c>
      <c r="Q11" s="30">
        <f t="shared" si="0"/>
        <v>29</v>
      </c>
      <c r="R11" s="14"/>
      <c r="S11" s="14"/>
      <c r="T11" s="9"/>
      <c r="U11" s="9"/>
      <c r="V11" s="14" t="s">
        <v>22</v>
      </c>
    </row>
    <row r="12" spans="1:22" ht="27" customHeight="1">
      <c r="A12" s="8" t="s">
        <v>16</v>
      </c>
      <c r="B12" s="11">
        <v>5</v>
      </c>
      <c r="C12" s="8" t="s">
        <v>15</v>
      </c>
      <c r="D12" s="9" t="s">
        <v>44</v>
      </c>
      <c r="E12" s="9" t="s">
        <v>30</v>
      </c>
      <c r="F12" s="14">
        <v>11</v>
      </c>
      <c r="G12" s="29" t="s">
        <v>123</v>
      </c>
      <c r="H12" s="14">
        <v>7</v>
      </c>
      <c r="I12" s="14">
        <v>3</v>
      </c>
      <c r="J12" s="14">
        <v>5</v>
      </c>
      <c r="K12" s="14">
        <v>5</v>
      </c>
      <c r="L12" s="14">
        <v>3</v>
      </c>
      <c r="M12" s="14">
        <v>5</v>
      </c>
      <c r="N12" s="14">
        <v>0</v>
      </c>
      <c r="O12" s="14">
        <v>2</v>
      </c>
      <c r="P12" s="14">
        <v>3</v>
      </c>
      <c r="Q12" s="30">
        <f t="shared" si="0"/>
        <v>33</v>
      </c>
      <c r="R12" s="14"/>
      <c r="S12" s="14"/>
      <c r="T12" s="9"/>
      <c r="U12" s="9"/>
      <c r="V12" s="9" t="s">
        <v>31</v>
      </c>
    </row>
    <row r="13" spans="1:22" ht="27.75" customHeight="1">
      <c r="A13" s="8" t="s">
        <v>16</v>
      </c>
      <c r="B13" s="11">
        <v>6</v>
      </c>
      <c r="C13" s="8" t="s">
        <v>15</v>
      </c>
      <c r="D13" s="21" t="s">
        <v>45</v>
      </c>
      <c r="E13" s="9" t="s">
        <v>30</v>
      </c>
      <c r="F13" s="13">
        <v>11</v>
      </c>
      <c r="G13" s="29" t="s">
        <v>122</v>
      </c>
      <c r="H13" s="13">
        <v>9</v>
      </c>
      <c r="I13" s="13">
        <v>6</v>
      </c>
      <c r="J13" s="13">
        <v>5</v>
      </c>
      <c r="K13" s="13">
        <v>0</v>
      </c>
      <c r="L13" s="13">
        <v>1</v>
      </c>
      <c r="M13" s="13">
        <v>2</v>
      </c>
      <c r="N13" s="13">
        <v>0</v>
      </c>
      <c r="O13" s="13">
        <v>0</v>
      </c>
      <c r="P13" s="13">
        <v>4</v>
      </c>
      <c r="Q13" s="30">
        <f t="shared" si="0"/>
        <v>27</v>
      </c>
      <c r="R13" s="13"/>
      <c r="S13" s="13"/>
      <c r="T13" s="9"/>
      <c r="U13" s="9"/>
      <c r="V13" s="9" t="s">
        <v>31</v>
      </c>
    </row>
    <row r="14" spans="1:22" ht="26.25" customHeight="1">
      <c r="A14" s="8" t="s">
        <v>16</v>
      </c>
      <c r="B14" s="11">
        <v>7</v>
      </c>
      <c r="C14" s="8" t="s">
        <v>15</v>
      </c>
      <c r="D14" s="14" t="s">
        <v>46</v>
      </c>
      <c r="E14" s="14" t="s">
        <v>30</v>
      </c>
      <c r="F14" s="9">
        <v>11</v>
      </c>
      <c r="G14" s="29" t="s">
        <v>125</v>
      </c>
      <c r="H14" s="10">
        <v>5</v>
      </c>
      <c r="I14" s="10">
        <v>3</v>
      </c>
      <c r="J14" s="10">
        <v>4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v>1</v>
      </c>
      <c r="Q14" s="30">
        <f t="shared" si="0"/>
        <v>15</v>
      </c>
      <c r="R14" s="8"/>
      <c r="S14" s="8"/>
      <c r="T14" s="9"/>
      <c r="U14" s="9"/>
      <c r="V14" s="9" t="s">
        <v>31</v>
      </c>
    </row>
    <row r="15" spans="1:22" ht="24" customHeight="1">
      <c r="A15" s="8" t="s">
        <v>16</v>
      </c>
      <c r="B15" s="11">
        <v>8</v>
      </c>
      <c r="C15" s="8" t="s">
        <v>15</v>
      </c>
      <c r="D15" s="14" t="s">
        <v>47</v>
      </c>
      <c r="E15" s="14" t="s">
        <v>30</v>
      </c>
      <c r="F15" s="9">
        <v>11</v>
      </c>
      <c r="G15" s="29" t="s">
        <v>124</v>
      </c>
      <c r="H15" s="10">
        <v>6</v>
      </c>
      <c r="I15" s="10">
        <v>3</v>
      </c>
      <c r="J15" s="10">
        <v>2</v>
      </c>
      <c r="K15" s="10">
        <v>3</v>
      </c>
      <c r="L15" s="10">
        <v>1</v>
      </c>
      <c r="M15" s="10">
        <v>0</v>
      </c>
      <c r="N15" s="10">
        <v>2</v>
      </c>
      <c r="O15" s="10">
        <v>0</v>
      </c>
      <c r="P15" s="10">
        <v>1</v>
      </c>
      <c r="Q15" s="30">
        <f t="shared" si="0"/>
        <v>18</v>
      </c>
      <c r="R15" s="8"/>
      <c r="S15" s="8"/>
      <c r="T15" s="9"/>
      <c r="U15" s="9"/>
      <c r="V15" s="9" t="s">
        <v>31</v>
      </c>
    </row>
    <row r="16" spans="1:22" ht="28.5" customHeight="1">
      <c r="A16" s="8" t="s">
        <v>16</v>
      </c>
      <c r="B16" s="11">
        <v>9</v>
      </c>
      <c r="C16" s="8" t="s">
        <v>15</v>
      </c>
      <c r="D16" s="21" t="s">
        <v>59</v>
      </c>
      <c r="E16" s="9" t="s">
        <v>63</v>
      </c>
      <c r="F16" s="9">
        <v>11</v>
      </c>
      <c r="G16" s="29"/>
      <c r="H16" s="10"/>
      <c r="I16" s="10"/>
      <c r="J16" s="10"/>
      <c r="K16" s="10"/>
      <c r="L16" s="10"/>
      <c r="M16" s="10"/>
      <c r="N16" s="10"/>
      <c r="O16" s="10"/>
      <c r="P16" s="10"/>
      <c r="Q16" s="30">
        <f t="shared" si="0"/>
        <v>0</v>
      </c>
      <c r="R16" s="8"/>
      <c r="S16" s="8" t="s">
        <v>168</v>
      </c>
      <c r="T16" s="9"/>
      <c r="U16" s="9"/>
      <c r="V16" s="9" t="s">
        <v>61</v>
      </c>
    </row>
    <row r="17" spans="1:22" ht="24" customHeight="1">
      <c r="A17" s="8" t="s">
        <v>16</v>
      </c>
      <c r="B17" s="11">
        <v>10</v>
      </c>
      <c r="C17" s="8" t="s">
        <v>15</v>
      </c>
      <c r="D17" s="14" t="s">
        <v>60</v>
      </c>
      <c r="E17" s="9" t="s">
        <v>63</v>
      </c>
      <c r="F17" s="13">
        <v>11</v>
      </c>
      <c r="G17" s="29"/>
      <c r="H17" s="10"/>
      <c r="I17" s="10"/>
      <c r="J17" s="10"/>
      <c r="K17" s="10"/>
      <c r="L17" s="10"/>
      <c r="M17" s="10"/>
      <c r="N17" s="10"/>
      <c r="O17" s="10"/>
      <c r="P17" s="10"/>
      <c r="Q17" s="30">
        <f t="shared" si="0"/>
        <v>0</v>
      </c>
      <c r="R17" s="8"/>
      <c r="S17" s="8" t="s">
        <v>168</v>
      </c>
      <c r="T17" s="9"/>
      <c r="U17" s="9"/>
      <c r="V17" s="9" t="s">
        <v>61</v>
      </c>
    </row>
    <row r="18" spans="1:22" ht="27" customHeight="1">
      <c r="A18" s="8" t="s">
        <v>16</v>
      </c>
      <c r="B18" s="11">
        <v>11</v>
      </c>
      <c r="C18" s="8" t="s">
        <v>15</v>
      </c>
      <c r="D18" s="9" t="s">
        <v>77</v>
      </c>
      <c r="E18" s="9" t="s">
        <v>70</v>
      </c>
      <c r="F18" s="11">
        <v>11</v>
      </c>
      <c r="G18" s="29"/>
      <c r="H18" s="10"/>
      <c r="I18" s="10"/>
      <c r="J18" s="10"/>
      <c r="K18" s="10"/>
      <c r="L18" s="10"/>
      <c r="M18" s="10"/>
      <c r="N18" s="10"/>
      <c r="O18" s="10"/>
      <c r="P18" s="10"/>
      <c r="Q18" s="30">
        <f t="shared" si="0"/>
        <v>0</v>
      </c>
      <c r="R18" s="8"/>
      <c r="S18" s="8" t="s">
        <v>168</v>
      </c>
      <c r="T18" s="9"/>
      <c r="U18" s="9"/>
      <c r="V18" s="9" t="s">
        <v>75</v>
      </c>
    </row>
    <row r="19" spans="1:22" ht="24" customHeight="1">
      <c r="A19" s="8" t="s">
        <v>16</v>
      </c>
      <c r="B19" s="11">
        <v>12</v>
      </c>
      <c r="C19" s="8" t="s">
        <v>15</v>
      </c>
      <c r="D19" s="14" t="s">
        <v>78</v>
      </c>
      <c r="E19" s="14" t="s">
        <v>70</v>
      </c>
      <c r="F19" s="13">
        <v>11</v>
      </c>
      <c r="G19" s="29" t="s">
        <v>120</v>
      </c>
      <c r="H19" s="10">
        <v>5</v>
      </c>
      <c r="I19" s="10">
        <v>2</v>
      </c>
      <c r="J19" s="10">
        <v>0</v>
      </c>
      <c r="K19" s="10">
        <v>2</v>
      </c>
      <c r="L19" s="10">
        <v>3</v>
      </c>
      <c r="M19" s="10">
        <v>5</v>
      </c>
      <c r="N19" s="10">
        <v>0</v>
      </c>
      <c r="O19" s="10">
        <v>1</v>
      </c>
      <c r="P19" s="10">
        <v>3</v>
      </c>
      <c r="Q19" s="30">
        <f t="shared" si="0"/>
        <v>21</v>
      </c>
      <c r="R19" s="8"/>
      <c r="S19" s="8"/>
      <c r="T19" s="9"/>
      <c r="U19" s="9"/>
      <c r="V19" s="14" t="s">
        <v>75</v>
      </c>
    </row>
    <row r="20" spans="1:22" ht="24" customHeight="1">
      <c r="A20" s="8" t="s">
        <v>16</v>
      </c>
      <c r="B20" s="11">
        <v>13</v>
      </c>
      <c r="C20" s="8" t="s">
        <v>15</v>
      </c>
      <c r="D20" s="14" t="s">
        <v>79</v>
      </c>
      <c r="E20" s="14" t="s">
        <v>70</v>
      </c>
      <c r="F20" s="14">
        <v>11</v>
      </c>
      <c r="G20" s="29" t="s">
        <v>121</v>
      </c>
      <c r="H20" s="10">
        <v>5</v>
      </c>
      <c r="I20" s="10">
        <v>2</v>
      </c>
      <c r="J20" s="10">
        <v>0</v>
      </c>
      <c r="K20" s="10">
        <v>1</v>
      </c>
      <c r="L20" s="10">
        <v>3</v>
      </c>
      <c r="M20" s="10">
        <v>3</v>
      </c>
      <c r="N20" s="10">
        <v>0</v>
      </c>
      <c r="O20" s="10">
        <v>2</v>
      </c>
      <c r="P20" s="10">
        <v>0</v>
      </c>
      <c r="Q20" s="30">
        <f t="shared" si="0"/>
        <v>16</v>
      </c>
      <c r="R20" s="8"/>
      <c r="S20" s="8"/>
      <c r="T20" s="9"/>
      <c r="U20" s="9"/>
      <c r="V20" s="14" t="s">
        <v>75</v>
      </c>
    </row>
    <row r="21" spans="1:22" ht="22.5" customHeight="1">
      <c r="A21" s="8" t="s">
        <v>16</v>
      </c>
      <c r="B21" s="11">
        <v>14</v>
      </c>
      <c r="C21" s="8" t="s">
        <v>15</v>
      </c>
      <c r="D21" s="21" t="s">
        <v>80</v>
      </c>
      <c r="E21" s="14" t="s">
        <v>70</v>
      </c>
      <c r="F21" s="13">
        <v>11</v>
      </c>
      <c r="G21" s="29" t="s">
        <v>119</v>
      </c>
      <c r="H21" s="10">
        <v>5</v>
      </c>
      <c r="I21" s="10">
        <v>0</v>
      </c>
      <c r="J21" s="10">
        <v>5</v>
      </c>
      <c r="K21" s="10">
        <v>1</v>
      </c>
      <c r="L21" s="10">
        <v>3</v>
      </c>
      <c r="M21" s="10">
        <v>0</v>
      </c>
      <c r="N21" s="10">
        <v>0</v>
      </c>
      <c r="O21" s="10">
        <v>1</v>
      </c>
      <c r="P21" s="10">
        <v>1</v>
      </c>
      <c r="Q21" s="30">
        <f t="shared" si="0"/>
        <v>16</v>
      </c>
      <c r="R21" s="8"/>
      <c r="S21" s="8"/>
      <c r="T21" s="9"/>
      <c r="U21" s="9"/>
      <c r="V21" s="14" t="s">
        <v>75</v>
      </c>
    </row>
    <row r="22" spans="1:22" ht="21.75" customHeight="1">
      <c r="A22" s="8" t="s">
        <v>16</v>
      </c>
      <c r="B22" s="11">
        <v>15</v>
      </c>
      <c r="C22" s="8" t="s">
        <v>15</v>
      </c>
      <c r="D22" s="9" t="s">
        <v>176</v>
      </c>
      <c r="E22" s="9" t="s">
        <v>84</v>
      </c>
      <c r="F22" s="11">
        <v>11</v>
      </c>
      <c r="G22" s="29" t="s">
        <v>117</v>
      </c>
      <c r="H22" s="10">
        <v>5</v>
      </c>
      <c r="I22" s="10">
        <v>2</v>
      </c>
      <c r="J22" s="10">
        <v>5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30">
        <f t="shared" si="0"/>
        <v>12</v>
      </c>
      <c r="R22" s="8"/>
      <c r="S22" s="8"/>
      <c r="T22" s="9"/>
      <c r="U22" s="9"/>
      <c r="V22" s="9" t="s">
        <v>83</v>
      </c>
    </row>
    <row r="23" spans="1:22" ht="24.75" customHeight="1">
      <c r="A23" s="8" t="s">
        <v>16</v>
      </c>
      <c r="B23" s="11">
        <v>16</v>
      </c>
      <c r="C23" s="8" t="s">
        <v>15</v>
      </c>
      <c r="D23" s="21" t="s">
        <v>126</v>
      </c>
      <c r="E23" s="9" t="s">
        <v>164</v>
      </c>
      <c r="F23" s="9">
        <v>11</v>
      </c>
      <c r="G23" s="29" t="s">
        <v>118</v>
      </c>
      <c r="H23" s="10">
        <v>2</v>
      </c>
      <c r="I23" s="10">
        <v>0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30">
        <f t="shared" si="0"/>
        <v>5</v>
      </c>
      <c r="R23" s="8"/>
      <c r="S23" s="8"/>
      <c r="T23" s="9"/>
      <c r="U23" s="9"/>
      <c r="V23" s="9" t="s">
        <v>83</v>
      </c>
    </row>
    <row r="24" spans="1:22" ht="15" customHeight="1">
      <c r="A24" s="69" t="s">
        <v>106</v>
      </c>
      <c r="B24" s="69"/>
      <c r="C24" s="53" t="s">
        <v>107</v>
      </c>
      <c r="D24" s="53"/>
      <c r="E24" s="53"/>
      <c r="F24" s="53"/>
      <c r="G24" s="53"/>
      <c r="H24" s="53"/>
      <c r="I24" s="53"/>
      <c r="J24" s="53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5" customHeight="1">
      <c r="A25" s="65" t="s">
        <v>108</v>
      </c>
      <c r="B25" s="65"/>
      <c r="C25" s="53" t="s">
        <v>71</v>
      </c>
      <c r="D25" s="53"/>
      <c r="E25" s="53"/>
      <c r="F25" s="53"/>
      <c r="G25" s="53"/>
      <c r="H25" s="53"/>
      <c r="I25" s="53"/>
      <c r="J25" s="53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ht="15" customHeight="1">
      <c r="A26" s="65"/>
      <c r="B26" s="65"/>
      <c r="C26" s="53" t="s">
        <v>166</v>
      </c>
      <c r="D26" s="53"/>
      <c r="E26" s="53"/>
      <c r="F26" s="53"/>
      <c r="G26" s="53"/>
      <c r="H26" s="53"/>
      <c r="I26" s="53"/>
      <c r="J26" s="53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15" customHeight="1">
      <c r="A27" s="65"/>
      <c r="B27" s="65"/>
      <c r="C27" s="53" t="s">
        <v>109</v>
      </c>
      <c r="D27" s="53"/>
      <c r="E27" s="53"/>
      <c r="F27" s="53"/>
      <c r="G27" s="53"/>
      <c r="H27" s="53"/>
      <c r="I27" s="53"/>
      <c r="J27" s="53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ht="15" customHeight="1">
      <c r="A28" s="65"/>
      <c r="B28" s="65"/>
      <c r="C28" s="53" t="s">
        <v>110</v>
      </c>
      <c r="D28" s="53"/>
      <c r="E28" s="53"/>
      <c r="F28" s="53"/>
      <c r="G28" s="53"/>
      <c r="H28" s="53"/>
      <c r="I28" s="53"/>
      <c r="J28" s="53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ht="15" customHeight="1">
      <c r="A29" s="65"/>
      <c r="B29" s="65"/>
      <c r="C29" s="53" t="s">
        <v>68</v>
      </c>
      <c r="D29" s="53"/>
      <c r="E29" s="53"/>
      <c r="F29" s="53"/>
      <c r="G29" s="53"/>
      <c r="H29" s="53"/>
      <c r="I29" s="53"/>
      <c r="J29" s="53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ht="15">
      <c r="A30" s="65"/>
      <c r="B30" s="65"/>
      <c r="C30" s="68"/>
      <c r="D30" s="68"/>
      <c r="E30" s="68"/>
      <c r="F30" s="68"/>
      <c r="G30" s="68"/>
      <c r="H30" s="68"/>
      <c r="I30" s="68"/>
      <c r="J30" s="68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15">
      <c r="A31" s="65"/>
      <c r="B31" s="65"/>
      <c r="C31" s="68"/>
      <c r="D31" s="68"/>
      <c r="E31" s="68"/>
      <c r="F31" s="68"/>
      <c r="G31" s="68"/>
      <c r="H31" s="68"/>
      <c r="I31" s="68"/>
      <c r="J31" s="68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12.75" customHeight="1">
      <c r="A32" s="66" t="s">
        <v>175</v>
      </c>
      <c r="B32" s="67"/>
      <c r="C32" s="67"/>
      <c r="D32" s="67"/>
      <c r="E32" s="67"/>
      <c r="F32" s="67"/>
      <c r="G32" s="67"/>
      <c r="H32" s="67"/>
      <c r="I32" s="67"/>
      <c r="J32" s="67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10" ht="15" hidden="1">
      <c r="A33" s="31"/>
      <c r="B33" s="31"/>
      <c r="C33" s="31"/>
      <c r="D33" s="31"/>
      <c r="E33" s="31"/>
      <c r="F33" s="31"/>
      <c r="G33" s="31"/>
      <c r="H33" s="31"/>
      <c r="I33" s="31"/>
      <c r="J33" s="31"/>
    </row>
  </sheetData>
  <sheetProtection/>
  <autoFilter ref="A7:V32"/>
  <mergeCells count="17">
    <mergeCell ref="C24:J24"/>
    <mergeCell ref="A25:B31"/>
    <mergeCell ref="C25:J25"/>
    <mergeCell ref="C26:J26"/>
    <mergeCell ref="C27:J27"/>
    <mergeCell ref="C28:J28"/>
    <mergeCell ref="C29:J29"/>
    <mergeCell ref="A32:J32"/>
    <mergeCell ref="C30:J30"/>
    <mergeCell ref="A3:D3"/>
    <mergeCell ref="A6:E6"/>
    <mergeCell ref="A2:D2"/>
    <mergeCell ref="A1:U1"/>
    <mergeCell ref="A4:U4"/>
    <mergeCell ref="A5:U5"/>
    <mergeCell ref="C31:J31"/>
    <mergeCell ref="A24:B2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2020-11-26T06:25:10Z</dcterms:modified>
  <cp:category/>
  <cp:version/>
  <cp:contentType/>
  <cp:contentStatus/>
</cp:coreProperties>
</file>