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класс'!$A$7:$O$15</definedName>
    <definedName name="_xlnm._FilterDatabase" localSheetId="4" hidden="1">'11 класс'!$A$9:$P$23</definedName>
    <definedName name="_xlnm._FilterDatabase" localSheetId="0" hidden="1">'7 класс'!$A$7:$O$19</definedName>
    <definedName name="_xlnm._FilterDatabase" localSheetId="1" hidden="1">'8 класс'!$A$7:$O$14</definedName>
    <definedName name="_xlnm._FilterDatabase" localSheetId="2" hidden="1">'9 класс'!$A$8:$P$22</definedName>
  </definedNames>
  <calcPr calcId="124519"/>
</workbook>
</file>

<file path=xl/calcChain.xml><?xml version="1.0" encoding="utf-8"?>
<calcChain xmlns="http://schemas.openxmlformats.org/spreadsheetml/2006/main">
  <c r="M13" i="6" l="1"/>
  <c r="M12" i="6"/>
  <c r="M11" i="6"/>
  <c r="M10" i="6"/>
  <c r="M9" i="6"/>
  <c r="M8" i="6"/>
  <c r="M12" i="7"/>
  <c r="M13" i="7"/>
  <c r="M14" i="7"/>
  <c r="M15" i="7"/>
  <c r="M16" i="7"/>
  <c r="M17" i="7"/>
  <c r="M18" i="7"/>
  <c r="M19" i="7"/>
  <c r="M20" i="7"/>
  <c r="M21" i="7"/>
  <c r="M11" i="7"/>
  <c r="M9" i="5"/>
  <c r="M11" i="5"/>
  <c r="M12" i="5"/>
  <c r="M13" i="5"/>
  <c r="M14" i="5"/>
  <c r="M15" i="5"/>
  <c r="M16" i="5"/>
  <c r="M17" i="5"/>
  <c r="M18" i="5"/>
  <c r="M19" i="5"/>
  <c r="M20" i="5"/>
  <c r="M21" i="5"/>
  <c r="M10" i="5"/>
  <c r="L9" i="4"/>
  <c r="L10" i="4"/>
  <c r="L11" i="4"/>
  <c r="L12" i="4"/>
  <c r="L8" i="4"/>
  <c r="L9" i="3"/>
  <c r="L10" i="3"/>
  <c r="L11" i="3"/>
  <c r="L12" i="3"/>
  <c r="L13" i="3"/>
  <c r="L14" i="3"/>
  <c r="L15" i="3"/>
  <c r="L16" i="3"/>
  <c r="L17" i="3"/>
  <c r="L8" i="3"/>
</calcChain>
</file>

<file path=xl/sharedStrings.xml><?xml version="1.0" encoding="utf-8"?>
<sst xmlns="http://schemas.openxmlformats.org/spreadsheetml/2006/main" count="443" uniqueCount="161">
  <si>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</si>
  <si>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</si>
  <si>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</si>
  <si>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</si>
  <si>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</si>
  <si>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</si>
  <si>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</si>
  <si>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</si>
  <si>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</si>
  <si>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</si>
  <si>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</si>
  <si>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</si>
  <si>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</si>
  <si>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</si>
  <si>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</si>
  <si>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Образовательное учреждение (сокращенное наименование согласно Устава)</t>
  </si>
  <si>
    <t xml:space="preserve">Петровский </t>
  </si>
  <si>
    <t>физика</t>
  </si>
  <si>
    <t>Физика</t>
  </si>
  <si>
    <t>Всего</t>
  </si>
  <si>
    <t>Апелляция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</si>
  <si>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</si>
  <si>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</si>
  <si>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Горелкин Олег Сергеевич</t>
  </si>
  <si>
    <t>Камаевская Марина Денисовна</t>
  </si>
  <si>
    <t>Цапко Нелли Александровна</t>
  </si>
  <si>
    <t>Швец Владимир Александрович</t>
  </si>
  <si>
    <t>МОУ "СОШ № 1 г. Петровска"</t>
  </si>
  <si>
    <t>11 "А"</t>
  </si>
  <si>
    <t>Хрусталькина Татьяна Фёдоровна</t>
  </si>
  <si>
    <t>Климова Ирина Алексеевна</t>
  </si>
  <si>
    <t>Коннов Андрей Александрович</t>
  </si>
  <si>
    <t>Портнов Денис Дмитриевич</t>
  </si>
  <si>
    <t>10 "А"</t>
  </si>
  <si>
    <t>Захарченко Кирилл Дмитриевич</t>
  </si>
  <si>
    <t>9 "Б"</t>
  </si>
  <si>
    <t>Иванов Алексей Игоревич</t>
  </si>
  <si>
    <t>Левин Даниил Юрьевич</t>
  </si>
  <si>
    <t>9 "А"</t>
  </si>
  <si>
    <t>Шулекин Михаил Игоревич</t>
  </si>
  <si>
    <t>Барышев Глеб Романович</t>
  </si>
  <si>
    <t>Гайдук Анна Андреевна</t>
  </si>
  <si>
    <t>Тутушкина Алена Александровна</t>
  </si>
  <si>
    <t>Химидуллина Диана Финатовна</t>
  </si>
  <si>
    <t>8 "А"</t>
  </si>
  <si>
    <t>Симонов Егор Сергеевич</t>
  </si>
  <si>
    <t>Шерстобитов Кирилл Денисович</t>
  </si>
  <si>
    <t>7 "А"</t>
  </si>
  <si>
    <t>МБОУ СОШ №2</t>
  </si>
  <si>
    <t>7А</t>
  </si>
  <si>
    <t>Костаков Данила Сергеевич</t>
  </si>
  <si>
    <t>Самойлова Екатерина Михайловна</t>
  </si>
  <si>
    <t>МОУ СОШ № 3</t>
  </si>
  <si>
    <t>Николаев Кирилл Олегович</t>
  </si>
  <si>
    <t>Яшин Артем Александрович</t>
  </si>
  <si>
    <t>Сеткин Сергей Сергеевич</t>
  </si>
  <si>
    <t>МОУ СОШ№ 3</t>
  </si>
  <si>
    <t>Приданцева Валерия Андреевна</t>
  </si>
  <si>
    <t>Горынина Ксения Александровна</t>
  </si>
  <si>
    <t>Уханов Евгений Михайлович</t>
  </si>
  <si>
    <t>Горынина Ангелина Романовна</t>
  </si>
  <si>
    <t>Чесалин Иван Александрович</t>
  </si>
  <si>
    <t>Муртазина Амина Ренатовна</t>
  </si>
  <si>
    <t>Карякина Алина Вилдановна</t>
  </si>
  <si>
    <t>Салдина Мария Михайловна</t>
  </si>
  <si>
    <t>Трибунский Роман Дмитриевич</t>
  </si>
  <si>
    <t>Панова Ангелина Юрьевна</t>
  </si>
  <si>
    <t xml:space="preserve"> Коваленко Валерия Викторовна</t>
  </si>
  <si>
    <t>МБОУ "СОШ № 8 г. Петровска"</t>
  </si>
  <si>
    <t>7а</t>
  </si>
  <si>
    <t>7б</t>
  </si>
  <si>
    <t>Тишин Данила Юрьевич</t>
  </si>
  <si>
    <t>8а</t>
  </si>
  <si>
    <t>Николаев Дмитрий Романович</t>
  </si>
  <si>
    <t>9б</t>
  </si>
  <si>
    <t>Толстых Алина Дмитриевна</t>
  </si>
  <si>
    <t>Марьянов Даниил Леонидович</t>
  </si>
  <si>
    <t>Безуглов Владимир Константинович</t>
  </si>
  <si>
    <t>Смольков Константин Андреевич</t>
  </si>
  <si>
    <t>МБОУ ООШ с. Новодубровка</t>
  </si>
  <si>
    <t>Щелконогова Алина Васильевна</t>
  </si>
  <si>
    <t>Романова Татьяна Сергевна</t>
  </si>
  <si>
    <t>МБОУ СОШ с. Таволожка</t>
  </si>
  <si>
    <t>Малкина Софья Максимовна</t>
  </si>
  <si>
    <t>ГБОУ СО "Санаторная школа-интернат г. Петровска"</t>
  </si>
  <si>
    <t>Резепова Алина Маратовна</t>
  </si>
  <si>
    <t>ГБОУ СО "Санаторная школа-интернат г. Петровска</t>
  </si>
  <si>
    <t>Коноплянников Дмитрий Александрович</t>
  </si>
  <si>
    <t>Растегаева Вероника Константиновна</t>
  </si>
  <si>
    <t>Калинин Роман Дмитриевич</t>
  </si>
  <si>
    <t>Прохоров Данила Владимирович</t>
  </si>
  <si>
    <t>Мартынова Ольга Маихайловна</t>
  </si>
  <si>
    <t>Крупнова Валентина Тимофеевна</t>
  </si>
  <si>
    <t>Сеничкина Е.В.</t>
  </si>
  <si>
    <t>Андреева Ольга Александровна</t>
  </si>
  <si>
    <t>Захарова Кристина Дмитриевна</t>
  </si>
  <si>
    <t>МБОУ ООШ с.Березовка 1-я</t>
  </si>
  <si>
    <t>Федотова Ирина Ивановна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</si>
  <si>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</si>
  <si>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</si>
  <si>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школьного этапа всероссийской олимпиады школьников по физике  ПЕТРОВКИЙ от 11.12.2020 года</t>
  </si>
  <si>
    <t>Физика-09-05</t>
  </si>
  <si>
    <t>Физика-08-04</t>
  </si>
  <si>
    <t>Физика-08-03</t>
  </si>
  <si>
    <t>Физика-08-01</t>
  </si>
  <si>
    <t>Физика-07-07</t>
  </si>
  <si>
    <t>Физика-07-05</t>
  </si>
  <si>
    <t>Физика-07-04</t>
  </si>
  <si>
    <t>Физика-07-03</t>
  </si>
  <si>
    <t>Физика-08-02</t>
  </si>
  <si>
    <t>Физика-07-01</t>
  </si>
  <si>
    <t>Физика-09-01</t>
  </si>
  <si>
    <t>Физика-09-02</t>
  </si>
  <si>
    <t>Физика-09-03</t>
  </si>
  <si>
    <t>Физика-09-04</t>
  </si>
  <si>
    <t>Физика-09-06</t>
  </si>
  <si>
    <t>Физика-09-07</t>
  </si>
  <si>
    <t>Физика-07-09</t>
  </si>
  <si>
    <t>Физика-07-10</t>
  </si>
  <si>
    <t>Физика-09-08</t>
  </si>
  <si>
    <t>Физика-09-09</t>
  </si>
  <si>
    <t>Физика-09-10</t>
  </si>
  <si>
    <t>Физика-09-11</t>
  </si>
  <si>
    <t>Физика-09-12</t>
  </si>
  <si>
    <t>физика-10-06</t>
  </si>
  <si>
    <t>физика-10-05</t>
  </si>
  <si>
    <t>физика-10-01</t>
  </si>
  <si>
    <t>физика-10-02</t>
  </si>
  <si>
    <t>физика-10-04</t>
  </si>
  <si>
    <t>Физика- 11-06</t>
  </si>
  <si>
    <t>Физика- 11-07</t>
  </si>
  <si>
    <t>Физика- 11-08</t>
  </si>
  <si>
    <t>Физика- 11-09</t>
  </si>
  <si>
    <t>Физика-11-05</t>
  </si>
  <si>
    <t>Физика-11-04</t>
  </si>
  <si>
    <t>Физика-11-03</t>
  </si>
  <si>
    <t>Физика-11-02</t>
  </si>
  <si>
    <t>Физика-11-01</t>
  </si>
  <si>
    <t>Физика-07-11</t>
  </si>
  <si>
    <t>Физика-07-12</t>
  </si>
  <si>
    <t>Протокол заседания жюри муниципального этапа всероссийской олимпиады школьников по физике  ПЕТРОВКИЙ от 11.12.2020 года</t>
  </si>
  <si>
    <t>Физика-07-06</t>
  </si>
  <si>
    <t>Физика-08-05</t>
  </si>
  <si>
    <t>не явился</t>
  </si>
  <si>
    <t>Физика-09-13</t>
  </si>
  <si>
    <t>физика-10-03</t>
  </si>
  <si>
    <t>Сеничкина Елена Викторовна</t>
  </si>
  <si>
    <t>не явилась</t>
  </si>
  <si>
    <t>Физика-11-10</t>
  </si>
  <si>
    <t>Физика-11-11</t>
  </si>
  <si>
    <t>Члены:</t>
  </si>
  <si>
    <t xml:space="preserve">Председатель: </t>
  </si>
  <si>
    <t>Хрусталькина Т.Ф.</t>
  </si>
  <si>
    <t>Мартынова О.М. (по согласованию)</t>
  </si>
  <si>
    <t>Омарова Т.М.</t>
  </si>
  <si>
    <t>Андреева О.А.</t>
  </si>
  <si>
    <t>Самойлова Е.М.</t>
  </si>
  <si>
    <t>призер</t>
  </si>
  <si>
    <t>Максимальный балл-50</t>
  </si>
  <si>
    <t>Максимальный балл-   50</t>
  </si>
  <si>
    <t>Максимальный балл- 40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</si>
</sst>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9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51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CC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115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6" fillId="9" borderId="3" xfId="1" applyNumberFormat="1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0" fontId="11" fillId="4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6" fillId="11" borderId="11" xfId="0" applyNumberFormat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15" fillId="0" borderId="3" xfId="0" applyFont="1" applyBorder="1"/>
    <xf numFmtId="0" fontId="2" fillId="0" borderId="0" xfId="0" applyFont="1" applyFill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3" fillId="13" borderId="3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6" fillId="11" borderId="10" xfId="0" applyFont="1" applyFill="1" applyBorder="1" applyAlignment="1">
      <alignment horizontal="center" vertical="center" wrapText="1"/>
    </xf>
    <xf numFmtId="164" fontId="6" fillId="11" borderId="10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0" fillId="0" borderId="1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8" fillId="0" borderId="0" xfId="0" applyFont="1"/>
    <xf numFmtId="0" fontId="16" fillId="0" borderId="3" xfId="0" applyFont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8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2" borderId="1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zoomScaleSheetLayoutView="100" workbookViewId="0">
      <selection activeCell="O16" sqref="O16"/>
    </sheetView>
  </sheetViews>
  <sheetFormatPr defaultRowHeight="15" x14ac:dyDescent="0.25"/>
  <cols>
    <col min="1" max="1" width="12.28515625" customWidth="1"/>
    <col min="2" max="2" width="4.42578125" customWidth="1"/>
    <col min="3" max="3" width="17.85546875" customWidth="1"/>
    <col min="4" max="4" width="15.85546875" customWidth="1"/>
    <col min="5" max="5" width="13.7109375" customWidth="1"/>
    <col min="6" max="6" width="7.140625" customWidth="1"/>
    <col min="7" max="7" width="9.85546875" customWidth="1"/>
    <col min="8" max="8" width="2.7109375" customWidth="1"/>
    <col min="9" max="9" width="3.140625" customWidth="1"/>
    <col min="10" max="11" width="3" customWidth="1"/>
    <col min="12" max="12" width="7.5703125" customWidth="1"/>
    <col min="13" max="13" width="6.5703125" customWidth="1"/>
    <col min="14" max="14" width="8.42578125" customWidth="1"/>
    <col min="15" max="15" width="11.28515625" customWidth="1"/>
    <col min="16" max="16" width="9.140625" customWidth="1"/>
    <col min="17" max="17" width="17.140625" customWidth="1"/>
  </cols>
  <sheetData>
    <row r="1" spans="1:17" ht="15" customHeight="1" x14ac:dyDescent="0.25">
      <c r="A1" s="109" t="s">
        <v>140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7" ht="15" customHeight="1" x14ac:dyDescent="0.25">
      <c r="A2" s="109" t="s">
        <v>11</v>
      </c>
      <c r="B2" s="109"/>
      <c r="C2" s="109"/>
      <c r="D2" s="109"/>
      <c r="E2" s="53">
        <v>6</v>
      </c>
      <c r="F2" s="53"/>
      <c r="G2" s="53"/>
      <c r="H2" s="53"/>
      <c r="I2" s="53" t="s">
        <v>10</v>
      </c>
      <c r="J2" s="53"/>
      <c r="K2" s="53"/>
      <c r="L2" s="53"/>
      <c r="M2" s="53"/>
      <c r="N2" s="53"/>
      <c r="O2" s="53"/>
    </row>
    <row r="3" spans="1:17" ht="15" customHeight="1" x14ac:dyDescent="0.25">
      <c r="A3" s="109" t="s">
        <v>12</v>
      </c>
      <c r="B3" s="109"/>
      <c r="C3" s="109"/>
      <c r="D3" s="109"/>
      <c r="E3" s="53">
        <v>0</v>
      </c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15" customHeight="1" x14ac:dyDescent="0.25">
      <c r="A4" s="109" t="s">
        <v>98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7" ht="15" customHeight="1" x14ac:dyDescent="0.25">
      <c r="A5" s="110" t="s">
        <v>99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7" ht="15" customHeight="1" x14ac:dyDescent="0.25">
      <c r="A6" s="106" t="s">
        <v>160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8"/>
      <c r="N6" s="8"/>
      <c r="O6" s="3"/>
    </row>
    <row r="7" spans="1:17" ht="75.75" customHeight="1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96" t="s">
        <v>19</v>
      </c>
      <c r="M7" s="28" t="s">
        <v>20</v>
      </c>
      <c r="N7" s="97" t="s">
        <v>5</v>
      </c>
      <c r="O7" s="28" t="s">
        <v>6</v>
      </c>
      <c r="P7" s="28" t="s">
        <v>7</v>
      </c>
      <c r="Q7" s="6" t="s">
        <v>8</v>
      </c>
    </row>
    <row r="8" spans="1:17" ht="22.5" x14ac:dyDescent="0.25">
      <c r="A8" s="10" t="s">
        <v>17</v>
      </c>
      <c r="B8" s="10">
        <v>1</v>
      </c>
      <c r="C8" s="10" t="s">
        <v>14</v>
      </c>
      <c r="D8" s="22" t="s">
        <v>45</v>
      </c>
      <c r="E8" s="22" t="s">
        <v>27</v>
      </c>
      <c r="F8" s="23" t="s">
        <v>47</v>
      </c>
      <c r="G8" s="16" t="s">
        <v>108</v>
      </c>
      <c r="H8" s="24">
        <v>2</v>
      </c>
      <c r="I8" s="24">
        <v>5</v>
      </c>
      <c r="J8" s="24">
        <v>2</v>
      </c>
      <c r="K8" s="24">
        <v>0</v>
      </c>
      <c r="L8" s="57">
        <f>SUM(H8:K8)</f>
        <v>9</v>
      </c>
      <c r="M8" s="22"/>
      <c r="N8" s="22"/>
      <c r="O8" s="52"/>
      <c r="P8" s="26"/>
      <c r="Q8" s="22" t="s">
        <v>29</v>
      </c>
    </row>
    <row r="9" spans="1:17" ht="22.5" x14ac:dyDescent="0.25">
      <c r="A9" s="10" t="s">
        <v>17</v>
      </c>
      <c r="B9" s="9">
        <v>2</v>
      </c>
      <c r="C9" s="10" t="s">
        <v>14</v>
      </c>
      <c r="D9" s="14" t="s">
        <v>46</v>
      </c>
      <c r="E9" s="14" t="s">
        <v>27</v>
      </c>
      <c r="F9" s="25" t="s">
        <v>47</v>
      </c>
      <c r="G9" s="16" t="s">
        <v>110</v>
      </c>
      <c r="H9" s="25">
        <v>0</v>
      </c>
      <c r="I9" s="25">
        <v>2</v>
      </c>
      <c r="J9" s="25">
        <v>0</v>
      </c>
      <c r="K9" s="25">
        <v>2</v>
      </c>
      <c r="L9" s="57">
        <f t="shared" ref="L9:L17" si="0">SUM(H9:K9)</f>
        <v>4</v>
      </c>
      <c r="M9" s="25"/>
      <c r="N9" s="25"/>
      <c r="O9" s="52"/>
      <c r="P9" s="26"/>
      <c r="Q9" s="14" t="s">
        <v>29</v>
      </c>
    </row>
    <row r="10" spans="1:17" ht="22.5" x14ac:dyDescent="0.25">
      <c r="A10" s="10" t="s">
        <v>17</v>
      </c>
      <c r="B10" s="10">
        <v>3</v>
      </c>
      <c r="C10" s="10" t="s">
        <v>14</v>
      </c>
      <c r="D10" s="22" t="s">
        <v>50</v>
      </c>
      <c r="E10" s="22" t="s">
        <v>48</v>
      </c>
      <c r="F10" s="23" t="s">
        <v>49</v>
      </c>
      <c r="G10" s="16" t="s">
        <v>107</v>
      </c>
      <c r="H10" s="12">
        <v>0</v>
      </c>
      <c r="I10" s="12">
        <v>0</v>
      </c>
      <c r="J10" s="12">
        <v>0</v>
      </c>
      <c r="K10" s="12">
        <v>5</v>
      </c>
      <c r="L10" s="57">
        <f t="shared" si="0"/>
        <v>5</v>
      </c>
      <c r="M10" s="10"/>
      <c r="N10" s="10"/>
      <c r="O10" s="52"/>
      <c r="P10" s="26"/>
      <c r="Q10" s="13" t="s">
        <v>51</v>
      </c>
    </row>
    <row r="11" spans="1:17" ht="22.5" x14ac:dyDescent="0.25">
      <c r="A11" s="10" t="s">
        <v>17</v>
      </c>
      <c r="B11" s="9">
        <v>4</v>
      </c>
      <c r="C11" s="10" t="s">
        <v>14</v>
      </c>
      <c r="D11" s="34" t="s">
        <v>53</v>
      </c>
      <c r="E11" s="35" t="s">
        <v>52</v>
      </c>
      <c r="F11" s="36">
        <v>7</v>
      </c>
      <c r="G11" s="16" t="s">
        <v>117</v>
      </c>
      <c r="H11" s="12">
        <v>0</v>
      </c>
      <c r="I11" s="12">
        <v>0</v>
      </c>
      <c r="J11" s="12">
        <v>0</v>
      </c>
      <c r="K11" s="12">
        <v>0</v>
      </c>
      <c r="L11" s="57">
        <f t="shared" si="0"/>
        <v>0</v>
      </c>
      <c r="M11" s="13"/>
      <c r="N11" s="13"/>
      <c r="O11" s="52"/>
      <c r="P11" s="26"/>
      <c r="Q11" s="13" t="s">
        <v>146</v>
      </c>
    </row>
    <row r="12" spans="1:17" ht="22.5" x14ac:dyDescent="0.25">
      <c r="A12" s="10" t="s">
        <v>17</v>
      </c>
      <c r="B12" s="10">
        <v>5</v>
      </c>
      <c r="C12" s="10" t="s">
        <v>14</v>
      </c>
      <c r="D12" s="34" t="s">
        <v>54</v>
      </c>
      <c r="E12" s="35" t="s">
        <v>52</v>
      </c>
      <c r="F12" s="36">
        <v>7</v>
      </c>
      <c r="G12" s="16" t="s">
        <v>118</v>
      </c>
      <c r="H12" s="12">
        <v>0</v>
      </c>
      <c r="I12" s="12">
        <v>0</v>
      </c>
      <c r="J12" s="12">
        <v>1</v>
      </c>
      <c r="K12" s="12">
        <v>0</v>
      </c>
      <c r="L12" s="57">
        <f t="shared" si="0"/>
        <v>1</v>
      </c>
      <c r="M12" s="13"/>
      <c r="N12" s="13"/>
      <c r="O12" s="52"/>
      <c r="P12" s="26"/>
      <c r="Q12" s="13" t="s">
        <v>146</v>
      </c>
    </row>
    <row r="13" spans="1:17" ht="22.5" x14ac:dyDescent="0.25">
      <c r="A13" s="10" t="s">
        <v>17</v>
      </c>
      <c r="B13" s="9">
        <v>6</v>
      </c>
      <c r="C13" s="10" t="s">
        <v>14</v>
      </c>
      <c r="D13" s="13" t="s">
        <v>67</v>
      </c>
      <c r="E13" s="32" t="s">
        <v>68</v>
      </c>
      <c r="F13" s="33" t="s">
        <v>69</v>
      </c>
      <c r="G13" s="16" t="s">
        <v>139</v>
      </c>
      <c r="H13" s="9">
        <v>7</v>
      </c>
      <c r="I13" s="12">
        <v>3</v>
      </c>
      <c r="J13" s="12">
        <v>8</v>
      </c>
      <c r="K13" s="12">
        <v>2</v>
      </c>
      <c r="L13" s="57">
        <f t="shared" si="0"/>
        <v>20</v>
      </c>
      <c r="M13" s="11"/>
      <c r="N13" s="13"/>
      <c r="O13" s="52" t="s">
        <v>157</v>
      </c>
      <c r="P13" s="26"/>
      <c r="Q13" s="13" t="s">
        <v>94</v>
      </c>
    </row>
    <row r="14" spans="1:17" ht="22.5" x14ac:dyDescent="0.25">
      <c r="A14" s="10" t="s">
        <v>17</v>
      </c>
      <c r="B14" s="10">
        <v>7</v>
      </c>
      <c r="C14" s="10" t="s">
        <v>14</v>
      </c>
      <c r="D14" s="34" t="s">
        <v>71</v>
      </c>
      <c r="E14" s="35" t="s">
        <v>68</v>
      </c>
      <c r="F14" s="36" t="s">
        <v>70</v>
      </c>
      <c r="G14" s="16" t="s">
        <v>138</v>
      </c>
      <c r="H14" s="9">
        <v>0</v>
      </c>
      <c r="I14" s="12">
        <v>0</v>
      </c>
      <c r="J14" s="12">
        <v>0</v>
      </c>
      <c r="K14" s="12">
        <v>5</v>
      </c>
      <c r="L14" s="57">
        <f t="shared" si="0"/>
        <v>5</v>
      </c>
      <c r="M14" s="11"/>
      <c r="N14" s="13"/>
      <c r="O14" s="52"/>
      <c r="P14" s="26"/>
      <c r="Q14" s="13" t="s">
        <v>94</v>
      </c>
    </row>
    <row r="15" spans="1:17" ht="24" customHeight="1" x14ac:dyDescent="0.25">
      <c r="A15" s="10" t="s">
        <v>17</v>
      </c>
      <c r="B15" s="9">
        <v>8</v>
      </c>
      <c r="C15" s="10" t="s">
        <v>14</v>
      </c>
      <c r="D15" s="13" t="s">
        <v>83</v>
      </c>
      <c r="E15" s="32" t="s">
        <v>84</v>
      </c>
      <c r="F15" s="33">
        <v>7</v>
      </c>
      <c r="G15" s="16" t="s">
        <v>141</v>
      </c>
      <c r="H15" s="9">
        <v>0</v>
      </c>
      <c r="I15" s="12">
        <v>5</v>
      </c>
      <c r="J15" s="12">
        <v>1</v>
      </c>
      <c r="K15" s="12">
        <v>8</v>
      </c>
      <c r="L15" s="57">
        <f t="shared" si="0"/>
        <v>14</v>
      </c>
      <c r="M15" s="11"/>
      <c r="N15" s="13"/>
      <c r="O15" s="52"/>
      <c r="P15" s="26"/>
      <c r="Q15" s="10" t="s">
        <v>91</v>
      </c>
    </row>
    <row r="16" spans="1:17" ht="22.5" customHeight="1" x14ac:dyDescent="0.25">
      <c r="A16" s="10" t="s">
        <v>17</v>
      </c>
      <c r="B16" s="10">
        <v>9</v>
      </c>
      <c r="C16" s="10" t="s">
        <v>14</v>
      </c>
      <c r="D16" s="34" t="s">
        <v>85</v>
      </c>
      <c r="E16" s="35" t="s">
        <v>84</v>
      </c>
      <c r="F16" s="38">
        <v>7</v>
      </c>
      <c r="G16" s="16" t="s">
        <v>105</v>
      </c>
      <c r="H16" s="9">
        <v>0</v>
      </c>
      <c r="I16" s="12">
        <v>5</v>
      </c>
      <c r="J16" s="12">
        <v>1</v>
      </c>
      <c r="K16" s="12">
        <v>8</v>
      </c>
      <c r="L16" s="57">
        <f t="shared" si="0"/>
        <v>14</v>
      </c>
      <c r="M16" s="11"/>
      <c r="N16" s="13"/>
      <c r="O16" s="52"/>
      <c r="P16" s="26"/>
      <c r="Q16" s="10" t="s">
        <v>91</v>
      </c>
    </row>
    <row r="17" spans="1:17" ht="22.5" x14ac:dyDescent="0.25">
      <c r="A17" s="10" t="s">
        <v>17</v>
      </c>
      <c r="B17" s="10">
        <v>10</v>
      </c>
      <c r="C17" s="10" t="s">
        <v>14</v>
      </c>
      <c r="D17" s="13" t="s">
        <v>81</v>
      </c>
      <c r="E17" s="32" t="s">
        <v>82</v>
      </c>
      <c r="F17" s="33">
        <v>7</v>
      </c>
      <c r="G17" s="16" t="s">
        <v>106</v>
      </c>
      <c r="H17" s="9">
        <v>0</v>
      </c>
      <c r="I17" s="12">
        <v>5</v>
      </c>
      <c r="J17" s="12">
        <v>0</v>
      </c>
      <c r="K17" s="12">
        <v>0</v>
      </c>
      <c r="L17" s="57">
        <f t="shared" si="0"/>
        <v>5</v>
      </c>
      <c r="M17" s="11"/>
      <c r="N17" s="13"/>
      <c r="O17" s="52"/>
      <c r="P17" s="26"/>
      <c r="Q17" s="13" t="s">
        <v>97</v>
      </c>
    </row>
    <row r="18" spans="1:17" ht="12" customHeight="1" x14ac:dyDescent="0.25">
      <c r="C18" s="76"/>
      <c r="D18" s="76"/>
      <c r="E18" s="76"/>
      <c r="F18" s="76"/>
      <c r="G18" s="76"/>
    </row>
    <row r="19" spans="1:17" x14ac:dyDescent="0.25">
      <c r="A19" s="98" t="s">
        <v>151</v>
      </c>
      <c r="B19" s="100"/>
      <c r="C19" s="101" t="s">
        <v>93</v>
      </c>
      <c r="D19" s="99"/>
      <c r="E19" s="77"/>
      <c r="F19" s="77"/>
    </row>
    <row r="20" spans="1:17" x14ac:dyDescent="0.25">
      <c r="A20" s="98" t="s">
        <v>150</v>
      </c>
      <c r="B20" s="100"/>
      <c r="C20" s="102" t="s">
        <v>152</v>
      </c>
      <c r="D20" s="99"/>
      <c r="E20" s="77"/>
      <c r="F20" s="77"/>
    </row>
    <row r="21" spans="1:17" x14ac:dyDescent="0.25">
      <c r="A21" s="100"/>
      <c r="B21" s="100"/>
      <c r="C21" s="102" t="s">
        <v>153</v>
      </c>
      <c r="D21" s="99"/>
      <c r="E21" s="77"/>
      <c r="F21" s="77"/>
    </row>
    <row r="22" spans="1:17" x14ac:dyDescent="0.25">
      <c r="A22" s="78"/>
      <c r="B22" s="78"/>
      <c r="C22" s="103" t="s">
        <v>154</v>
      </c>
      <c r="D22" s="99"/>
      <c r="E22" s="77"/>
      <c r="F22" s="77"/>
    </row>
    <row r="23" spans="1:17" x14ac:dyDescent="0.25">
      <c r="A23" s="78"/>
      <c r="B23" s="78"/>
      <c r="C23" s="103" t="s">
        <v>155</v>
      </c>
      <c r="D23" s="99"/>
      <c r="E23" s="77"/>
      <c r="F23" s="77"/>
    </row>
    <row r="24" spans="1:17" x14ac:dyDescent="0.25">
      <c r="A24" s="78"/>
      <c r="B24" s="78"/>
      <c r="C24" s="103"/>
      <c r="D24" s="99"/>
      <c r="E24" s="77"/>
      <c r="F24" s="77"/>
    </row>
  </sheetData>
  <autoFilter ref="A7:O19"/>
  <mergeCells count="6">
    <mergeCell ref="A6:L6"/>
    <mergeCell ref="A1:O1"/>
    <mergeCell ref="A4:O4"/>
    <mergeCell ref="A2:D2"/>
    <mergeCell ref="A3:D3"/>
    <mergeCell ref="A5:O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zoomScaleSheetLayoutView="100" workbookViewId="0">
      <selection activeCell="A6" sqref="A6:L6"/>
    </sheetView>
  </sheetViews>
  <sheetFormatPr defaultRowHeight="15" x14ac:dyDescent="0.25"/>
  <cols>
    <col min="1" max="1" width="8.5703125" customWidth="1"/>
    <col min="2" max="2" width="3.7109375" customWidth="1"/>
    <col min="3" max="3" width="16" customWidth="1"/>
    <col min="4" max="4" width="25.5703125" customWidth="1"/>
    <col min="5" max="5" width="23.28515625" customWidth="1"/>
    <col min="6" max="6" width="8.5703125" customWidth="1"/>
    <col min="7" max="7" width="8.85546875" customWidth="1"/>
    <col min="8" max="8" width="4.5703125" customWidth="1"/>
    <col min="9" max="9" width="3.85546875" customWidth="1"/>
    <col min="10" max="11" width="4.7109375" customWidth="1"/>
    <col min="12" max="12" width="8.28515625" customWidth="1"/>
    <col min="13" max="13" width="9.140625" customWidth="1"/>
    <col min="14" max="14" width="7.140625" customWidth="1"/>
    <col min="15" max="15" width="12.28515625" customWidth="1"/>
    <col min="16" max="16" width="9.140625" customWidth="1"/>
    <col min="17" max="17" width="17.28515625" customWidth="1"/>
  </cols>
  <sheetData>
    <row r="1" spans="1:17" ht="15" customHeight="1" x14ac:dyDescent="0.25">
      <c r="A1" s="109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7" ht="15" customHeight="1" x14ac:dyDescent="0.25">
      <c r="A2" s="109" t="s">
        <v>11</v>
      </c>
      <c r="B2" s="109"/>
      <c r="C2" s="109"/>
      <c r="D2" s="112"/>
      <c r="E2" s="31">
        <v>6</v>
      </c>
      <c r="F2" s="31"/>
      <c r="G2" s="31"/>
      <c r="H2" s="31"/>
      <c r="I2" s="31" t="s">
        <v>10</v>
      </c>
      <c r="J2" s="31"/>
      <c r="K2" s="31"/>
      <c r="L2" s="31"/>
      <c r="M2" s="31"/>
      <c r="N2" s="31"/>
      <c r="O2" s="31"/>
      <c r="P2" s="31"/>
    </row>
    <row r="3" spans="1:17" ht="15" customHeight="1" x14ac:dyDescent="0.25">
      <c r="A3" s="109" t="s">
        <v>12</v>
      </c>
      <c r="B3" s="109"/>
      <c r="C3" s="109"/>
      <c r="D3" s="112"/>
      <c r="E3" s="31">
        <v>0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ht="15" customHeight="1" x14ac:dyDescent="0.25">
      <c r="A4" s="109" t="s">
        <v>21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7" ht="15" customHeight="1" x14ac:dyDescent="0.25">
      <c r="A5" s="109" t="s">
        <v>22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7" x14ac:dyDescent="0.25">
      <c r="A6" s="106" t="s">
        <v>160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2"/>
      <c r="N6" s="8"/>
      <c r="O6" s="8"/>
      <c r="P6" s="3"/>
    </row>
    <row r="7" spans="1:17" ht="75" customHeight="1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63" t="s">
        <v>19</v>
      </c>
      <c r="M7" s="64" t="s">
        <v>20</v>
      </c>
      <c r="N7" s="65" t="s">
        <v>5</v>
      </c>
      <c r="O7" s="64" t="s">
        <v>6</v>
      </c>
      <c r="P7" s="64" t="s">
        <v>7</v>
      </c>
      <c r="Q7" s="6" t="s">
        <v>8</v>
      </c>
    </row>
    <row r="8" spans="1:17" ht="22.5" x14ac:dyDescent="0.25">
      <c r="A8" s="10" t="s">
        <v>18</v>
      </c>
      <c r="B8" s="16">
        <v>1</v>
      </c>
      <c r="C8" s="10" t="s">
        <v>16</v>
      </c>
      <c r="D8" s="16" t="s">
        <v>40</v>
      </c>
      <c r="E8" s="16" t="s">
        <v>27</v>
      </c>
      <c r="F8" s="16" t="s">
        <v>44</v>
      </c>
      <c r="G8" s="9" t="s">
        <v>109</v>
      </c>
      <c r="H8" s="17">
        <v>0</v>
      </c>
      <c r="I8" s="17">
        <v>0</v>
      </c>
      <c r="J8" s="17">
        <v>0</v>
      </c>
      <c r="K8" s="17">
        <v>0</v>
      </c>
      <c r="L8" s="57">
        <f>SUM(H8:K8)</f>
        <v>0</v>
      </c>
      <c r="M8" s="16"/>
      <c r="N8" s="16"/>
      <c r="O8" s="61"/>
      <c r="P8" s="27"/>
      <c r="Q8" s="16" t="s">
        <v>29</v>
      </c>
    </row>
    <row r="9" spans="1:17" ht="22.5" x14ac:dyDescent="0.25">
      <c r="A9" s="10" t="s">
        <v>18</v>
      </c>
      <c r="B9" s="10">
        <v>2</v>
      </c>
      <c r="C9" s="10" t="s">
        <v>16</v>
      </c>
      <c r="D9" s="18" t="s">
        <v>41</v>
      </c>
      <c r="E9" s="18" t="s">
        <v>27</v>
      </c>
      <c r="F9" s="10" t="s">
        <v>44</v>
      </c>
      <c r="G9" s="9" t="s">
        <v>102</v>
      </c>
      <c r="H9" s="12">
        <v>5</v>
      </c>
      <c r="I9" s="12">
        <v>0</v>
      </c>
      <c r="J9" s="12">
        <v>0</v>
      </c>
      <c r="K9" s="12">
        <v>0</v>
      </c>
      <c r="L9" s="57">
        <f t="shared" ref="L9:L12" si="0">SUM(H9:K9)</f>
        <v>5</v>
      </c>
      <c r="M9" s="10"/>
      <c r="N9" s="10"/>
      <c r="O9" s="61"/>
      <c r="P9" s="27"/>
      <c r="Q9" s="18" t="s">
        <v>29</v>
      </c>
    </row>
    <row r="10" spans="1:17" ht="22.5" x14ac:dyDescent="0.25">
      <c r="A10" s="10" t="s">
        <v>18</v>
      </c>
      <c r="B10" s="16">
        <v>3</v>
      </c>
      <c r="C10" s="10" t="s">
        <v>16</v>
      </c>
      <c r="D10" s="18" t="s">
        <v>42</v>
      </c>
      <c r="E10" s="18" t="s">
        <v>27</v>
      </c>
      <c r="F10" s="10" t="s">
        <v>44</v>
      </c>
      <c r="G10" s="9" t="s">
        <v>104</v>
      </c>
      <c r="H10" s="12">
        <v>3</v>
      </c>
      <c r="I10" s="12">
        <v>0</v>
      </c>
      <c r="J10" s="12">
        <v>3</v>
      </c>
      <c r="K10" s="12">
        <v>3</v>
      </c>
      <c r="L10" s="57">
        <f t="shared" si="0"/>
        <v>9</v>
      </c>
      <c r="M10" s="10"/>
      <c r="N10" s="10"/>
      <c r="O10" s="61"/>
      <c r="P10" s="27"/>
      <c r="Q10" s="18" t="s">
        <v>29</v>
      </c>
    </row>
    <row r="11" spans="1:17" ht="22.5" x14ac:dyDescent="0.25">
      <c r="A11" s="10" t="s">
        <v>18</v>
      </c>
      <c r="B11" s="10">
        <v>4</v>
      </c>
      <c r="C11" s="10" t="s">
        <v>16</v>
      </c>
      <c r="D11" s="18" t="s">
        <v>43</v>
      </c>
      <c r="E11" s="18" t="s">
        <v>27</v>
      </c>
      <c r="F11" s="10" t="s">
        <v>44</v>
      </c>
      <c r="G11" s="9" t="s">
        <v>103</v>
      </c>
      <c r="H11" s="12">
        <v>3</v>
      </c>
      <c r="I11" s="12">
        <v>0</v>
      </c>
      <c r="J11" s="12">
        <v>0</v>
      </c>
      <c r="K11" s="12">
        <v>3</v>
      </c>
      <c r="L11" s="57">
        <f t="shared" si="0"/>
        <v>6</v>
      </c>
      <c r="M11" s="10"/>
      <c r="N11" s="10"/>
      <c r="O11" s="61"/>
      <c r="P11" s="27"/>
      <c r="Q11" s="18" t="s">
        <v>29</v>
      </c>
    </row>
    <row r="12" spans="1:17" ht="22.5" x14ac:dyDescent="0.25">
      <c r="A12" s="41" t="s">
        <v>18</v>
      </c>
      <c r="B12" s="10">
        <v>5</v>
      </c>
      <c r="C12" s="41" t="s">
        <v>16</v>
      </c>
      <c r="D12" s="44" t="s">
        <v>73</v>
      </c>
      <c r="E12" s="35" t="s">
        <v>68</v>
      </c>
      <c r="F12" s="36" t="s">
        <v>72</v>
      </c>
      <c r="G12" s="9" t="s">
        <v>142</v>
      </c>
      <c r="H12" s="12">
        <v>3</v>
      </c>
      <c r="I12" s="12">
        <v>1</v>
      </c>
      <c r="J12" s="12">
        <v>2</v>
      </c>
      <c r="K12" s="12">
        <v>3</v>
      </c>
      <c r="L12" s="57">
        <f t="shared" si="0"/>
        <v>9</v>
      </c>
      <c r="M12" s="10"/>
      <c r="N12" s="10"/>
      <c r="O12" s="61"/>
      <c r="P12" s="27"/>
      <c r="Q12" s="13" t="s">
        <v>94</v>
      </c>
    </row>
    <row r="13" spans="1:17" x14ac:dyDescent="0.25">
      <c r="A13" s="62"/>
      <c r="B13" s="62"/>
      <c r="C13" s="59"/>
      <c r="D13" s="111"/>
      <c r="E13" s="111"/>
      <c r="F13" s="11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x14ac:dyDescent="0.25">
      <c r="C14" s="98" t="s">
        <v>151</v>
      </c>
      <c r="D14" s="101" t="s">
        <v>93</v>
      </c>
      <c r="F14" s="99"/>
    </row>
    <row r="15" spans="1:17" x14ac:dyDescent="0.25">
      <c r="A15" s="58"/>
      <c r="B15" s="58"/>
      <c r="C15" s="98" t="s">
        <v>150</v>
      </c>
      <c r="D15" s="102" t="s">
        <v>152</v>
      </c>
      <c r="F15" s="99"/>
    </row>
    <row r="16" spans="1:17" x14ac:dyDescent="0.25">
      <c r="A16" s="58"/>
      <c r="B16" s="58"/>
      <c r="C16" s="100"/>
      <c r="D16" s="102" t="s">
        <v>153</v>
      </c>
      <c r="F16" s="99"/>
    </row>
    <row r="17" spans="1:6" x14ac:dyDescent="0.25">
      <c r="A17" s="58"/>
      <c r="B17" s="58"/>
      <c r="C17" s="78"/>
      <c r="D17" s="103" t="s">
        <v>154</v>
      </c>
      <c r="F17" s="99"/>
    </row>
    <row r="18" spans="1:6" x14ac:dyDescent="0.25">
      <c r="A18" s="58"/>
      <c r="B18" s="58"/>
      <c r="C18" s="78"/>
      <c r="D18" s="103" t="s">
        <v>155</v>
      </c>
      <c r="F18" s="99"/>
    </row>
    <row r="19" spans="1:6" x14ac:dyDescent="0.25">
      <c r="C19" s="78"/>
      <c r="D19" s="103"/>
      <c r="F19" s="99"/>
    </row>
  </sheetData>
  <autoFilter ref="A7:O14">
    <sortState ref="A8:P68">
      <sortCondition descending="1" ref="L7"/>
    </sortState>
  </autoFilter>
  <mergeCells count="7">
    <mergeCell ref="D13:F13"/>
    <mergeCell ref="A6:L6"/>
    <mergeCell ref="A2:D2"/>
    <mergeCell ref="A3:D3"/>
    <mergeCell ref="A1:P1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SheetLayoutView="100" workbookViewId="0">
      <selection activeCell="E12" sqref="E12"/>
    </sheetView>
  </sheetViews>
  <sheetFormatPr defaultRowHeight="15" x14ac:dyDescent="0.25"/>
  <cols>
    <col min="1" max="1" width="10" customWidth="1"/>
    <col min="2" max="2" width="3.28515625" customWidth="1"/>
    <col min="3" max="3" width="11.7109375" customWidth="1"/>
    <col min="4" max="4" width="15.7109375" customWidth="1"/>
    <col min="5" max="5" width="23.140625" customWidth="1"/>
    <col min="6" max="6" width="6.7109375" customWidth="1"/>
    <col min="7" max="7" width="9.28515625" customWidth="1"/>
    <col min="8" max="9" width="3.42578125" customWidth="1"/>
    <col min="10" max="11" width="3.140625" customWidth="1"/>
    <col min="12" max="12" width="3.5703125" customWidth="1"/>
    <col min="13" max="13" width="9.85546875" customWidth="1"/>
    <col min="14" max="14" width="12" customWidth="1"/>
    <col min="15" max="15" width="4.7109375" customWidth="1"/>
    <col min="16" max="16" width="8.140625" customWidth="1"/>
    <col min="17" max="17" width="9" customWidth="1"/>
    <col min="18" max="18" width="25.28515625" customWidth="1"/>
  </cols>
  <sheetData>
    <row r="1" spans="1:18" ht="15" customHeight="1" x14ac:dyDescent="0.25">
      <c r="A1" s="109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8" ht="15" customHeight="1" x14ac:dyDescent="0.25">
      <c r="A2" s="109" t="s">
        <v>11</v>
      </c>
      <c r="B2" s="109"/>
      <c r="C2" s="109"/>
      <c r="D2" s="112"/>
      <c r="E2" s="31">
        <v>6</v>
      </c>
      <c r="F2" s="31"/>
      <c r="G2" s="31"/>
      <c r="H2" s="31"/>
      <c r="I2" s="31" t="s">
        <v>10</v>
      </c>
      <c r="J2" s="31"/>
      <c r="K2" s="31"/>
      <c r="L2" s="31"/>
      <c r="M2" s="31"/>
      <c r="N2" s="31"/>
      <c r="O2" s="31"/>
      <c r="P2" s="31"/>
      <c r="Q2" s="31"/>
    </row>
    <row r="3" spans="1:18" ht="15" customHeight="1" x14ac:dyDescent="0.25">
      <c r="A3" s="109" t="s">
        <v>12</v>
      </c>
      <c r="B3" s="109"/>
      <c r="C3" s="109"/>
      <c r="D3" s="112"/>
      <c r="E3" s="31">
        <v>0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" customHeight="1" x14ac:dyDescent="0.25">
      <c r="A4" s="109" t="s">
        <v>21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8" ht="14.25" customHeight="1" x14ac:dyDescent="0.25">
      <c r="A5" s="109" t="s">
        <v>22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8" ht="15" hidden="1" customHeight="1" x14ac:dyDescent="0.25">
      <c r="A6" s="114"/>
      <c r="B6" s="114"/>
      <c r="C6" s="114"/>
      <c r="D6" s="114"/>
      <c r="E6" s="114"/>
      <c r="F6" s="30"/>
      <c r="G6" s="30"/>
      <c r="H6" s="1"/>
      <c r="I6" s="1"/>
      <c r="J6" s="1"/>
      <c r="K6" s="1"/>
      <c r="L6" s="1"/>
      <c r="M6" s="1"/>
      <c r="N6" s="2"/>
      <c r="O6" s="8"/>
      <c r="P6" s="8"/>
      <c r="Q6" s="3"/>
    </row>
    <row r="7" spans="1:18" ht="15" customHeight="1" x14ac:dyDescent="0.25">
      <c r="A7" s="113" t="s">
        <v>159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49"/>
      <c r="O7" s="50"/>
      <c r="P7" s="50"/>
      <c r="Q7" s="51"/>
    </row>
    <row r="8" spans="1:18" ht="54" customHeight="1" x14ac:dyDescent="0.25">
      <c r="A8" s="4" t="s">
        <v>0</v>
      </c>
      <c r="B8" s="4" t="s">
        <v>1</v>
      </c>
      <c r="C8" s="4" t="s">
        <v>9</v>
      </c>
      <c r="D8" s="4" t="s">
        <v>2</v>
      </c>
      <c r="E8" s="28" t="s">
        <v>3</v>
      </c>
      <c r="F8" s="4" t="s">
        <v>4</v>
      </c>
      <c r="G8" s="4" t="s">
        <v>13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63" t="s">
        <v>19</v>
      </c>
      <c r="N8" s="64" t="s">
        <v>20</v>
      </c>
      <c r="O8" s="65" t="s">
        <v>5</v>
      </c>
      <c r="P8" s="64" t="s">
        <v>6</v>
      </c>
      <c r="Q8" s="64" t="s">
        <v>7</v>
      </c>
      <c r="R8" s="6" t="s">
        <v>8</v>
      </c>
    </row>
    <row r="9" spans="1:18" ht="22.5" x14ac:dyDescent="0.25">
      <c r="A9" s="10" t="s">
        <v>18</v>
      </c>
      <c r="B9" s="9">
        <v>1</v>
      </c>
      <c r="C9" s="10" t="s">
        <v>14</v>
      </c>
      <c r="D9" s="9" t="s">
        <v>34</v>
      </c>
      <c r="E9" s="9" t="s">
        <v>27</v>
      </c>
      <c r="F9" s="9" t="s">
        <v>35</v>
      </c>
      <c r="G9" s="9" t="s">
        <v>112</v>
      </c>
      <c r="H9" s="9">
        <v>1</v>
      </c>
      <c r="I9" s="9">
        <v>0</v>
      </c>
      <c r="J9" s="9">
        <v>1</v>
      </c>
      <c r="K9" s="9">
        <v>0</v>
      </c>
      <c r="L9" s="9">
        <v>0</v>
      </c>
      <c r="M9" s="56">
        <f>SUM(H9:L9)</f>
        <v>2</v>
      </c>
      <c r="N9" s="9"/>
      <c r="O9" s="9"/>
      <c r="P9" s="27"/>
      <c r="Q9" s="27"/>
      <c r="R9" s="9" t="s">
        <v>29</v>
      </c>
    </row>
    <row r="10" spans="1:18" ht="22.5" x14ac:dyDescent="0.25">
      <c r="A10" s="10" t="s">
        <v>18</v>
      </c>
      <c r="B10" s="10">
        <v>2</v>
      </c>
      <c r="C10" s="10" t="s">
        <v>14</v>
      </c>
      <c r="D10" s="18" t="s">
        <v>36</v>
      </c>
      <c r="E10" s="9" t="s">
        <v>27</v>
      </c>
      <c r="F10" s="21" t="s">
        <v>35</v>
      </c>
      <c r="G10" s="9" t="s">
        <v>113</v>
      </c>
      <c r="H10" s="17">
        <v>1</v>
      </c>
      <c r="I10" s="17">
        <v>1</v>
      </c>
      <c r="J10" s="17">
        <v>0</v>
      </c>
      <c r="K10" s="17">
        <v>1</v>
      </c>
      <c r="L10" s="17">
        <v>1</v>
      </c>
      <c r="M10" s="57">
        <f>SUM(H10:L10)</f>
        <v>4</v>
      </c>
      <c r="N10" s="21"/>
      <c r="O10" s="21"/>
      <c r="P10" s="27"/>
      <c r="Q10" s="27"/>
      <c r="R10" s="18" t="s">
        <v>29</v>
      </c>
    </row>
    <row r="11" spans="1:18" ht="22.5" x14ac:dyDescent="0.25">
      <c r="A11" s="10" t="s">
        <v>18</v>
      </c>
      <c r="B11" s="9">
        <v>3</v>
      </c>
      <c r="C11" s="10" t="s">
        <v>14</v>
      </c>
      <c r="D11" s="18" t="s">
        <v>37</v>
      </c>
      <c r="E11" s="18" t="s">
        <v>27</v>
      </c>
      <c r="F11" s="10" t="s">
        <v>38</v>
      </c>
      <c r="G11" s="9" t="s">
        <v>111</v>
      </c>
      <c r="H11" s="12">
        <v>7</v>
      </c>
      <c r="I11" s="12">
        <v>0</v>
      </c>
      <c r="J11" s="12">
        <v>2</v>
      </c>
      <c r="K11" s="12">
        <v>1</v>
      </c>
      <c r="L11" s="12">
        <v>0</v>
      </c>
      <c r="M11" s="57">
        <f t="shared" ref="M11:M21" si="0">SUM(H11:L11)</f>
        <v>10</v>
      </c>
      <c r="N11" s="10"/>
      <c r="O11" s="10"/>
      <c r="P11" s="27"/>
      <c r="Q11" s="27"/>
      <c r="R11" s="18" t="s">
        <v>29</v>
      </c>
    </row>
    <row r="12" spans="1:18" ht="22.5" x14ac:dyDescent="0.25">
      <c r="A12" s="10" t="s">
        <v>18</v>
      </c>
      <c r="B12" s="10">
        <v>4</v>
      </c>
      <c r="C12" s="10" t="s">
        <v>14</v>
      </c>
      <c r="D12" s="18" t="s">
        <v>39</v>
      </c>
      <c r="E12" s="18" t="s">
        <v>27</v>
      </c>
      <c r="F12" s="9" t="s">
        <v>38</v>
      </c>
      <c r="G12" s="9" t="s">
        <v>115</v>
      </c>
      <c r="H12" s="21">
        <v>1</v>
      </c>
      <c r="I12" s="21">
        <v>0</v>
      </c>
      <c r="J12" s="21">
        <v>2</v>
      </c>
      <c r="K12" s="21">
        <v>0</v>
      </c>
      <c r="L12" s="21">
        <v>0</v>
      </c>
      <c r="M12" s="57">
        <f t="shared" si="0"/>
        <v>3</v>
      </c>
      <c r="N12" s="21"/>
      <c r="O12" s="21"/>
      <c r="P12" s="27"/>
      <c r="Q12" s="27"/>
      <c r="R12" s="18" t="s">
        <v>29</v>
      </c>
    </row>
    <row r="13" spans="1:18" ht="22.5" x14ac:dyDescent="0.25">
      <c r="A13" s="10" t="s">
        <v>18</v>
      </c>
      <c r="B13" s="9">
        <v>5</v>
      </c>
      <c r="C13" s="10" t="s">
        <v>14</v>
      </c>
      <c r="D13" s="66" t="s">
        <v>61</v>
      </c>
      <c r="E13" s="38" t="s">
        <v>52</v>
      </c>
      <c r="F13" s="38">
        <v>9</v>
      </c>
      <c r="G13" s="9" t="s">
        <v>116</v>
      </c>
      <c r="H13" s="19">
        <v>7</v>
      </c>
      <c r="I13" s="19">
        <v>0</v>
      </c>
      <c r="J13" s="19">
        <v>2</v>
      </c>
      <c r="K13" s="19">
        <v>8</v>
      </c>
      <c r="L13" s="19">
        <v>9</v>
      </c>
      <c r="M13" s="57">
        <f t="shared" si="0"/>
        <v>26</v>
      </c>
      <c r="N13" s="19"/>
      <c r="O13" s="19"/>
      <c r="P13" s="27" t="s">
        <v>157</v>
      </c>
      <c r="Q13" s="27"/>
      <c r="R13" s="13" t="s">
        <v>146</v>
      </c>
    </row>
    <row r="14" spans="1:18" ht="22.5" x14ac:dyDescent="0.25">
      <c r="A14" s="10" t="s">
        <v>18</v>
      </c>
      <c r="B14" s="10">
        <v>6</v>
      </c>
      <c r="C14" s="10" t="s">
        <v>14</v>
      </c>
      <c r="D14" s="66" t="s">
        <v>62</v>
      </c>
      <c r="E14" s="38" t="s">
        <v>52</v>
      </c>
      <c r="F14" s="38">
        <v>9</v>
      </c>
      <c r="G14" s="9" t="s">
        <v>119</v>
      </c>
      <c r="H14" s="12">
        <v>2</v>
      </c>
      <c r="I14" s="12">
        <v>0</v>
      </c>
      <c r="J14" s="12">
        <v>2</v>
      </c>
      <c r="K14" s="12">
        <v>0</v>
      </c>
      <c r="L14" s="12">
        <v>0</v>
      </c>
      <c r="M14" s="57">
        <f t="shared" si="0"/>
        <v>4</v>
      </c>
      <c r="N14" s="10"/>
      <c r="O14" s="9"/>
      <c r="P14" s="27"/>
      <c r="Q14" s="27"/>
      <c r="R14" s="13" t="s">
        <v>146</v>
      </c>
    </row>
    <row r="15" spans="1:18" ht="21.75" customHeight="1" x14ac:dyDescent="0.25">
      <c r="A15" s="10" t="s">
        <v>18</v>
      </c>
      <c r="B15" s="9">
        <v>7</v>
      </c>
      <c r="C15" s="10" t="s">
        <v>14</v>
      </c>
      <c r="D15" s="66" t="s">
        <v>63</v>
      </c>
      <c r="E15" s="38" t="s">
        <v>52</v>
      </c>
      <c r="F15" s="38">
        <v>9</v>
      </c>
      <c r="G15" s="9" t="s">
        <v>120</v>
      </c>
      <c r="H15" s="20">
        <v>7</v>
      </c>
      <c r="I15" s="20">
        <v>0</v>
      </c>
      <c r="J15" s="20">
        <v>2</v>
      </c>
      <c r="K15" s="20">
        <v>3</v>
      </c>
      <c r="L15" s="20">
        <v>0</v>
      </c>
      <c r="M15" s="57">
        <f t="shared" si="0"/>
        <v>12</v>
      </c>
      <c r="N15" s="20"/>
      <c r="O15" s="20"/>
      <c r="P15" s="27"/>
      <c r="Q15" s="27"/>
      <c r="R15" s="13" t="s">
        <v>146</v>
      </c>
    </row>
    <row r="16" spans="1:18" ht="24" customHeight="1" x14ac:dyDescent="0.25">
      <c r="A16" s="10" t="s">
        <v>18</v>
      </c>
      <c r="B16" s="9">
        <v>8</v>
      </c>
      <c r="C16" s="10" t="s">
        <v>14</v>
      </c>
      <c r="D16" s="66" t="s">
        <v>64</v>
      </c>
      <c r="E16" s="38" t="s">
        <v>52</v>
      </c>
      <c r="F16" s="38">
        <v>9</v>
      </c>
      <c r="G16" s="9" t="s">
        <v>121</v>
      </c>
      <c r="H16" s="17">
        <v>1</v>
      </c>
      <c r="I16" s="17">
        <v>2</v>
      </c>
      <c r="J16" s="17">
        <v>10</v>
      </c>
      <c r="K16" s="17">
        <v>6</v>
      </c>
      <c r="L16" s="17">
        <v>0</v>
      </c>
      <c r="M16" s="57">
        <f t="shared" si="0"/>
        <v>19</v>
      </c>
      <c r="N16" s="16"/>
      <c r="O16" s="16"/>
      <c r="P16" s="61"/>
      <c r="Q16" s="27"/>
      <c r="R16" s="13" t="s">
        <v>146</v>
      </c>
    </row>
    <row r="17" spans="1:18" ht="24" customHeight="1" x14ac:dyDescent="0.25">
      <c r="A17" s="10" t="s">
        <v>18</v>
      </c>
      <c r="B17" s="10">
        <v>9</v>
      </c>
      <c r="C17" s="10" t="s">
        <v>14</v>
      </c>
      <c r="D17" s="66" t="s">
        <v>65</v>
      </c>
      <c r="E17" s="38" t="s">
        <v>52</v>
      </c>
      <c r="F17" s="38">
        <v>9</v>
      </c>
      <c r="G17" s="9" t="s">
        <v>122</v>
      </c>
      <c r="H17" s="27">
        <v>1</v>
      </c>
      <c r="I17" s="27">
        <v>1</v>
      </c>
      <c r="J17" s="27">
        <v>1</v>
      </c>
      <c r="K17" s="27">
        <v>0</v>
      </c>
      <c r="L17" s="27">
        <v>1</v>
      </c>
      <c r="M17" s="57">
        <f t="shared" si="0"/>
        <v>4</v>
      </c>
      <c r="N17" s="27"/>
      <c r="O17" s="27"/>
      <c r="P17" s="61"/>
      <c r="Q17" s="27"/>
      <c r="R17" s="13" t="s">
        <v>146</v>
      </c>
    </row>
    <row r="18" spans="1:18" ht="25.5" customHeight="1" x14ac:dyDescent="0.25">
      <c r="A18" s="10" t="s">
        <v>18</v>
      </c>
      <c r="B18" s="10">
        <v>10</v>
      </c>
      <c r="C18" s="10" t="s">
        <v>14</v>
      </c>
      <c r="D18" s="67" t="s">
        <v>66</v>
      </c>
      <c r="E18" s="40" t="s">
        <v>52</v>
      </c>
      <c r="F18" s="38">
        <v>9</v>
      </c>
      <c r="G18" s="9" t="s">
        <v>123</v>
      </c>
      <c r="H18" s="27">
        <v>1</v>
      </c>
      <c r="I18" s="27">
        <v>0</v>
      </c>
      <c r="J18" s="27">
        <v>2</v>
      </c>
      <c r="K18" s="27">
        <v>0</v>
      </c>
      <c r="L18" s="27">
        <v>0</v>
      </c>
      <c r="M18" s="57">
        <f t="shared" si="0"/>
        <v>3</v>
      </c>
      <c r="N18" s="27"/>
      <c r="O18" s="27"/>
      <c r="P18" s="61"/>
      <c r="Q18" s="27"/>
      <c r="R18" s="13" t="s">
        <v>146</v>
      </c>
    </row>
    <row r="19" spans="1:18" ht="24" customHeight="1" x14ac:dyDescent="0.25">
      <c r="A19" s="10" t="s">
        <v>18</v>
      </c>
      <c r="B19" s="10">
        <v>11</v>
      </c>
      <c r="C19" s="10" t="s">
        <v>14</v>
      </c>
      <c r="D19" s="44" t="s">
        <v>75</v>
      </c>
      <c r="E19" s="35" t="s">
        <v>68</v>
      </c>
      <c r="F19" s="45" t="s">
        <v>74</v>
      </c>
      <c r="G19" s="9" t="s">
        <v>144</v>
      </c>
      <c r="H19" s="27">
        <v>2</v>
      </c>
      <c r="I19" s="27">
        <v>1</v>
      </c>
      <c r="J19" s="27">
        <v>2</v>
      </c>
      <c r="K19" s="27">
        <v>1</v>
      </c>
      <c r="L19" s="27">
        <v>1</v>
      </c>
      <c r="M19" s="57">
        <f t="shared" si="0"/>
        <v>7</v>
      </c>
      <c r="N19" s="27"/>
      <c r="O19" s="27"/>
      <c r="P19" s="61"/>
      <c r="Q19" s="27"/>
      <c r="R19" s="13" t="s">
        <v>94</v>
      </c>
    </row>
    <row r="20" spans="1:18" ht="24" customHeight="1" x14ac:dyDescent="0.25">
      <c r="A20" s="10" t="s">
        <v>18</v>
      </c>
      <c r="B20" s="9">
        <v>12</v>
      </c>
      <c r="C20" s="10" t="s">
        <v>14</v>
      </c>
      <c r="D20" s="42" t="s">
        <v>80</v>
      </c>
      <c r="E20" s="37" t="s">
        <v>79</v>
      </c>
      <c r="F20" s="37">
        <v>9</v>
      </c>
      <c r="G20" s="9" t="s">
        <v>101</v>
      </c>
      <c r="H20" s="27">
        <v>3</v>
      </c>
      <c r="I20" s="27">
        <v>0</v>
      </c>
      <c r="J20" s="27">
        <v>5</v>
      </c>
      <c r="K20" s="27">
        <v>0</v>
      </c>
      <c r="L20" s="27">
        <v>0</v>
      </c>
      <c r="M20" s="57">
        <f t="shared" si="0"/>
        <v>8</v>
      </c>
      <c r="N20" s="27"/>
      <c r="O20" s="27"/>
      <c r="P20" s="61"/>
      <c r="Q20" s="27"/>
      <c r="R20" s="42" t="s">
        <v>92</v>
      </c>
    </row>
    <row r="21" spans="1:18" ht="36" customHeight="1" x14ac:dyDescent="0.25">
      <c r="A21" s="10" t="s">
        <v>18</v>
      </c>
      <c r="B21" s="9">
        <v>13</v>
      </c>
      <c r="C21" s="10" t="s">
        <v>14</v>
      </c>
      <c r="D21" s="66" t="s">
        <v>87</v>
      </c>
      <c r="E21" s="38" t="s">
        <v>86</v>
      </c>
      <c r="F21" s="36">
        <v>9</v>
      </c>
      <c r="G21" s="9" t="s">
        <v>114</v>
      </c>
      <c r="H21" s="27">
        <v>1</v>
      </c>
      <c r="I21" s="27">
        <v>1</v>
      </c>
      <c r="J21" s="27">
        <v>7</v>
      </c>
      <c r="K21" s="27">
        <v>0</v>
      </c>
      <c r="L21" s="27">
        <v>1</v>
      </c>
      <c r="M21" s="57">
        <f t="shared" si="0"/>
        <v>10</v>
      </c>
      <c r="N21" s="27"/>
      <c r="O21" s="27"/>
      <c r="P21" s="61"/>
      <c r="Q21" s="27"/>
      <c r="R21" s="41" t="s">
        <v>91</v>
      </c>
    </row>
    <row r="22" spans="1:18" ht="28.5" customHeight="1" x14ac:dyDescent="0.25">
      <c r="A22" s="10" t="s">
        <v>18</v>
      </c>
      <c r="B22" s="10">
        <v>14</v>
      </c>
      <c r="C22" s="10" t="s">
        <v>14</v>
      </c>
      <c r="D22" s="42" t="s">
        <v>95</v>
      </c>
      <c r="E22" s="42" t="s">
        <v>96</v>
      </c>
      <c r="F22" s="42">
        <v>9</v>
      </c>
      <c r="G22" s="9"/>
      <c r="H22" s="68"/>
      <c r="I22" s="68"/>
      <c r="J22" s="68"/>
      <c r="K22" s="68"/>
      <c r="L22" s="68"/>
      <c r="M22" s="57" t="s">
        <v>147</v>
      </c>
      <c r="N22" s="27"/>
      <c r="O22" s="27"/>
      <c r="P22" s="61"/>
      <c r="Q22" s="27"/>
      <c r="R22" s="41"/>
    </row>
    <row r="23" spans="1:18" x14ac:dyDescent="0.25">
      <c r="A23" s="46"/>
      <c r="B23" s="47"/>
      <c r="C23" s="98" t="s">
        <v>151</v>
      </c>
      <c r="D23" s="101" t="s">
        <v>93</v>
      </c>
      <c r="E23" s="76"/>
      <c r="F23" s="76"/>
    </row>
    <row r="24" spans="1:18" ht="13.5" customHeight="1" x14ac:dyDescent="0.25">
      <c r="A24" s="48"/>
      <c r="B24" s="46"/>
      <c r="C24" s="98" t="s">
        <v>150</v>
      </c>
      <c r="D24" s="102" t="s">
        <v>152</v>
      </c>
      <c r="E24" s="77"/>
      <c r="F24" s="77"/>
    </row>
    <row r="25" spans="1:18" x14ac:dyDescent="0.25">
      <c r="C25" s="100"/>
      <c r="D25" s="102" t="s">
        <v>153</v>
      </c>
    </row>
    <row r="26" spans="1:18" x14ac:dyDescent="0.25">
      <c r="C26" s="78"/>
      <c r="D26" s="103" t="s">
        <v>154</v>
      </c>
    </row>
    <row r="27" spans="1:18" x14ac:dyDescent="0.25">
      <c r="C27" s="78"/>
      <c r="D27" s="103" t="s">
        <v>155</v>
      </c>
    </row>
    <row r="28" spans="1:18" x14ac:dyDescent="0.25">
      <c r="C28" s="78"/>
      <c r="D28" s="103" t="s">
        <v>156</v>
      </c>
    </row>
  </sheetData>
  <autoFilter ref="A8:P22">
    <sortState ref="A8:P72">
      <sortCondition descending="1" ref="M7"/>
    </sortState>
  </autoFilter>
  <mergeCells count="7">
    <mergeCell ref="A7:M7"/>
    <mergeCell ref="A1:Q1"/>
    <mergeCell ref="A4:Q4"/>
    <mergeCell ref="A5:Q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topLeftCell="A4" zoomScaleSheetLayoutView="100" workbookViewId="0">
      <selection activeCell="A6" sqref="A6:M6"/>
    </sheetView>
  </sheetViews>
  <sheetFormatPr defaultRowHeight="15" x14ac:dyDescent="0.25"/>
  <cols>
    <col min="1" max="1" width="7.42578125" customWidth="1"/>
    <col min="2" max="2" width="5.42578125" customWidth="1"/>
    <col min="3" max="3" width="12" customWidth="1"/>
    <col min="4" max="4" width="15.85546875" customWidth="1"/>
    <col min="5" max="5" width="16.7109375" customWidth="1"/>
    <col min="6" max="6" width="7.5703125" customWidth="1"/>
    <col min="7" max="7" width="9.85546875" customWidth="1"/>
    <col min="8" max="8" width="4.140625" customWidth="1"/>
    <col min="9" max="9" width="4.28515625" customWidth="1"/>
    <col min="10" max="10" width="4.140625" customWidth="1"/>
    <col min="11" max="12" width="4.5703125" customWidth="1"/>
    <col min="13" max="13" width="8.140625" customWidth="1"/>
    <col min="14" max="14" width="6.85546875" customWidth="1"/>
    <col min="15" max="15" width="7.28515625" customWidth="1"/>
    <col min="16" max="16" width="9.140625" customWidth="1"/>
    <col min="17" max="17" width="7.28515625" customWidth="1"/>
    <col min="18" max="18" width="18.85546875" customWidth="1"/>
  </cols>
  <sheetData>
    <row r="1" spans="1:18" ht="15" customHeight="1" x14ac:dyDescent="0.25">
      <c r="A1" s="109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8" ht="15" customHeight="1" x14ac:dyDescent="0.25">
      <c r="A2" s="109" t="s">
        <v>11</v>
      </c>
      <c r="B2" s="109"/>
      <c r="C2" s="109"/>
      <c r="D2" s="112"/>
      <c r="E2" s="31">
        <v>6</v>
      </c>
      <c r="F2" s="31"/>
      <c r="G2" s="31"/>
      <c r="H2" s="31"/>
      <c r="I2" s="31" t="s">
        <v>10</v>
      </c>
      <c r="J2" s="31"/>
      <c r="K2" s="31"/>
      <c r="L2" s="55"/>
      <c r="M2" s="31"/>
      <c r="N2" s="31"/>
      <c r="O2" s="31"/>
      <c r="P2" s="31"/>
      <c r="Q2" s="31"/>
    </row>
    <row r="3" spans="1:18" ht="15" customHeight="1" x14ac:dyDescent="0.25">
      <c r="A3" s="109" t="s">
        <v>12</v>
      </c>
      <c r="B3" s="109"/>
      <c r="C3" s="109"/>
      <c r="D3" s="112"/>
      <c r="E3" s="31">
        <v>0</v>
      </c>
      <c r="F3" s="31"/>
      <c r="G3" s="31"/>
      <c r="H3" s="31"/>
      <c r="I3" s="31"/>
      <c r="J3" s="31"/>
      <c r="K3" s="31"/>
      <c r="L3" s="55"/>
      <c r="M3" s="31"/>
      <c r="N3" s="31"/>
      <c r="O3" s="31"/>
      <c r="P3" s="31"/>
      <c r="Q3" s="31"/>
    </row>
    <row r="4" spans="1:18" ht="15" customHeight="1" x14ac:dyDescent="0.25">
      <c r="A4" s="109" t="s">
        <v>21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8" ht="15" customHeight="1" x14ac:dyDescent="0.25">
      <c r="A5" s="109" t="s">
        <v>22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8" x14ac:dyDescent="0.25">
      <c r="A6" s="106" t="s">
        <v>158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N6" s="8"/>
      <c r="O6" s="3"/>
    </row>
    <row r="7" spans="1:18" ht="87.75" customHeight="1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63" t="s">
        <v>19</v>
      </c>
      <c r="N7" s="64" t="s">
        <v>20</v>
      </c>
      <c r="O7" s="65" t="s">
        <v>5</v>
      </c>
      <c r="P7" s="64" t="s">
        <v>6</v>
      </c>
      <c r="Q7" s="64" t="s">
        <v>7</v>
      </c>
      <c r="R7" s="6" t="s">
        <v>8</v>
      </c>
    </row>
    <row r="8" spans="1:18" ht="42.75" customHeight="1" x14ac:dyDescent="0.25">
      <c r="A8" s="70" t="s">
        <v>18</v>
      </c>
      <c r="B8" s="70">
        <v>1</v>
      </c>
      <c r="C8" s="70" t="s">
        <v>14</v>
      </c>
      <c r="D8" s="71" t="s">
        <v>30</v>
      </c>
      <c r="E8" s="71" t="s">
        <v>27</v>
      </c>
      <c r="F8" s="70" t="s">
        <v>33</v>
      </c>
      <c r="G8" s="84" t="s">
        <v>126</v>
      </c>
      <c r="H8" s="72">
        <v>2</v>
      </c>
      <c r="I8" s="72">
        <v>2</v>
      </c>
      <c r="J8" s="72">
        <v>3</v>
      </c>
      <c r="K8" s="72">
        <v>3</v>
      </c>
      <c r="L8" s="72">
        <v>0</v>
      </c>
      <c r="M8" s="73">
        <f t="shared" ref="M8:M13" si="0">SUM(H8:L8)</f>
        <v>10</v>
      </c>
      <c r="N8" s="70"/>
      <c r="O8" s="70"/>
      <c r="P8" s="74"/>
      <c r="Q8" s="75"/>
      <c r="R8" s="71" t="s">
        <v>29</v>
      </c>
    </row>
    <row r="9" spans="1:18" ht="27.75" customHeight="1" x14ac:dyDescent="0.25">
      <c r="A9" s="10" t="s">
        <v>18</v>
      </c>
      <c r="B9" s="10">
        <v>2</v>
      </c>
      <c r="C9" s="10" t="s">
        <v>14</v>
      </c>
      <c r="D9" s="11" t="s">
        <v>31</v>
      </c>
      <c r="E9" s="11" t="s">
        <v>27</v>
      </c>
      <c r="F9" s="10" t="s">
        <v>33</v>
      </c>
      <c r="G9" s="33" t="s">
        <v>128</v>
      </c>
      <c r="H9" s="12">
        <v>3</v>
      </c>
      <c r="I9" s="12">
        <v>3</v>
      </c>
      <c r="J9" s="12">
        <v>3</v>
      </c>
      <c r="K9" s="12">
        <v>3</v>
      </c>
      <c r="L9" s="12">
        <v>0</v>
      </c>
      <c r="M9" s="69">
        <f t="shared" si="0"/>
        <v>12</v>
      </c>
      <c r="N9" s="10"/>
      <c r="O9" s="10"/>
      <c r="P9" s="52"/>
      <c r="Q9" s="26"/>
      <c r="R9" s="11" t="s">
        <v>29</v>
      </c>
    </row>
    <row r="10" spans="1:18" ht="24" customHeight="1" x14ac:dyDescent="0.25">
      <c r="A10" s="10" t="s">
        <v>18</v>
      </c>
      <c r="B10" s="10">
        <v>3</v>
      </c>
      <c r="C10" s="10" t="s">
        <v>14</v>
      </c>
      <c r="D10" s="14" t="s">
        <v>32</v>
      </c>
      <c r="E10" s="14" t="s">
        <v>27</v>
      </c>
      <c r="F10" s="15" t="s">
        <v>33</v>
      </c>
      <c r="G10" s="33" t="s">
        <v>145</v>
      </c>
      <c r="H10" s="15">
        <v>3</v>
      </c>
      <c r="I10" s="15">
        <v>3</v>
      </c>
      <c r="J10" s="15">
        <v>3</v>
      </c>
      <c r="K10" s="15">
        <v>3</v>
      </c>
      <c r="L10" s="15">
        <v>1</v>
      </c>
      <c r="M10" s="69">
        <f t="shared" si="0"/>
        <v>13</v>
      </c>
      <c r="N10" s="15"/>
      <c r="O10" s="15"/>
      <c r="P10" s="52"/>
      <c r="Q10" s="26"/>
      <c r="R10" s="14" t="s">
        <v>29</v>
      </c>
    </row>
    <row r="11" spans="1:18" ht="22.5" x14ac:dyDescent="0.25">
      <c r="A11" s="10" t="s">
        <v>18</v>
      </c>
      <c r="B11" s="10">
        <v>4</v>
      </c>
      <c r="C11" s="10" t="s">
        <v>14</v>
      </c>
      <c r="D11" s="39" t="s">
        <v>60</v>
      </c>
      <c r="E11" s="32" t="s">
        <v>52</v>
      </c>
      <c r="F11" s="33">
        <v>10</v>
      </c>
      <c r="G11" s="33" t="s">
        <v>124</v>
      </c>
      <c r="H11" s="12">
        <v>3</v>
      </c>
      <c r="I11" s="12">
        <v>3</v>
      </c>
      <c r="J11" s="12">
        <v>3</v>
      </c>
      <c r="K11" s="12">
        <v>1</v>
      </c>
      <c r="L11" s="12">
        <v>0</v>
      </c>
      <c r="M11" s="69">
        <f t="shared" si="0"/>
        <v>10</v>
      </c>
      <c r="N11" s="10"/>
      <c r="O11" s="10"/>
      <c r="P11" s="52"/>
      <c r="Q11" s="26"/>
      <c r="R11" s="13" t="s">
        <v>146</v>
      </c>
    </row>
    <row r="12" spans="1:18" ht="22.5" x14ac:dyDescent="0.25">
      <c r="A12" s="10" t="s">
        <v>18</v>
      </c>
      <c r="B12" s="10">
        <v>5</v>
      </c>
      <c r="C12" s="10" t="s">
        <v>14</v>
      </c>
      <c r="D12" s="43" t="s">
        <v>76</v>
      </c>
      <c r="E12" s="32" t="s">
        <v>68</v>
      </c>
      <c r="F12" s="33">
        <v>10</v>
      </c>
      <c r="G12" s="33" t="s">
        <v>127</v>
      </c>
      <c r="H12" s="12">
        <v>3</v>
      </c>
      <c r="I12" s="12">
        <v>2</v>
      </c>
      <c r="J12" s="12">
        <v>3</v>
      </c>
      <c r="K12" s="12">
        <v>0</v>
      </c>
      <c r="L12" s="12">
        <v>0</v>
      </c>
      <c r="M12" s="69">
        <f t="shared" si="0"/>
        <v>8</v>
      </c>
      <c r="N12" s="13"/>
      <c r="O12" s="13"/>
      <c r="P12" s="52"/>
      <c r="Q12" s="26"/>
      <c r="R12" s="13" t="s">
        <v>94</v>
      </c>
    </row>
    <row r="13" spans="1:18" ht="43.5" customHeight="1" x14ac:dyDescent="0.25">
      <c r="A13" s="10" t="s">
        <v>18</v>
      </c>
      <c r="B13" s="10">
        <v>6</v>
      </c>
      <c r="C13" s="10" t="s">
        <v>14</v>
      </c>
      <c r="D13" s="34" t="s">
        <v>88</v>
      </c>
      <c r="E13" s="35" t="s">
        <v>84</v>
      </c>
      <c r="F13" s="36">
        <v>10</v>
      </c>
      <c r="G13" s="33" t="s">
        <v>125</v>
      </c>
      <c r="H13" s="12">
        <v>0</v>
      </c>
      <c r="I13" s="12">
        <v>0</v>
      </c>
      <c r="J13" s="12">
        <v>3</v>
      </c>
      <c r="K13" s="12">
        <v>2</v>
      </c>
      <c r="L13" s="12">
        <v>0</v>
      </c>
      <c r="M13" s="69">
        <f t="shared" si="0"/>
        <v>5</v>
      </c>
      <c r="N13" s="13"/>
      <c r="O13" s="13"/>
      <c r="P13" s="52"/>
      <c r="Q13" s="26"/>
      <c r="R13" s="41" t="s">
        <v>91</v>
      </c>
    </row>
    <row r="14" spans="1:18" ht="30" customHeight="1" x14ac:dyDescent="0.25">
      <c r="B14" s="104"/>
      <c r="C14" s="98" t="s">
        <v>151</v>
      </c>
      <c r="D14" s="101" t="s">
        <v>93</v>
      </c>
      <c r="E14" s="104"/>
      <c r="F14" s="104"/>
      <c r="M14" s="29"/>
    </row>
    <row r="15" spans="1:18" ht="15" customHeight="1" x14ac:dyDescent="0.25">
      <c r="B15" s="99"/>
      <c r="C15" s="98" t="s">
        <v>150</v>
      </c>
      <c r="D15" s="102" t="s">
        <v>152</v>
      </c>
      <c r="E15" s="99"/>
      <c r="F15" s="99"/>
    </row>
    <row r="16" spans="1:18" x14ac:dyDescent="0.25">
      <c r="B16" s="78"/>
      <c r="C16" s="100"/>
      <c r="D16" s="102" t="s">
        <v>153</v>
      </c>
      <c r="E16" s="99"/>
      <c r="F16" s="99"/>
    </row>
    <row r="17" spans="2:6" x14ac:dyDescent="0.25">
      <c r="B17" s="78"/>
      <c r="C17" s="78"/>
      <c r="D17" s="103" t="s">
        <v>154</v>
      </c>
      <c r="E17" s="99"/>
      <c r="F17" s="99"/>
    </row>
    <row r="18" spans="2:6" x14ac:dyDescent="0.25">
      <c r="B18" s="78"/>
      <c r="C18" s="78"/>
      <c r="D18" s="103" t="s">
        <v>155</v>
      </c>
      <c r="E18" s="99"/>
      <c r="F18" s="99"/>
    </row>
    <row r="19" spans="2:6" x14ac:dyDescent="0.25">
      <c r="B19" s="78"/>
      <c r="C19" s="78"/>
      <c r="D19" s="103" t="s">
        <v>156</v>
      </c>
      <c r="E19" s="99"/>
      <c r="F19" s="99"/>
    </row>
    <row r="20" spans="2:6" x14ac:dyDescent="0.25">
      <c r="C20" s="54"/>
      <c r="D20" s="77"/>
      <c r="E20" s="77"/>
      <c r="F20" s="77"/>
    </row>
  </sheetData>
  <autoFilter ref="A7:O15"/>
  <mergeCells count="6">
    <mergeCell ref="A6:M6"/>
    <mergeCell ref="A2:D2"/>
    <mergeCell ref="A3:D3"/>
    <mergeCell ref="A1:Q1"/>
    <mergeCell ref="A4:Q4"/>
    <mergeCell ref="A5:Q5"/>
  </mergeCells>
  <pageMargins left="0.7" right="0.7" top="0.75" bottom="0.75" header="0.3" footer="0.3"/>
  <pageSetup paperSize="9" scale="8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topLeftCell="A11" zoomScale="110" zoomScaleSheetLayoutView="110" workbookViewId="0">
      <selection activeCell="N12" sqref="N12"/>
    </sheetView>
  </sheetViews>
  <sheetFormatPr defaultRowHeight="15" x14ac:dyDescent="0.25"/>
  <cols>
    <col min="1" max="1" width="7.42578125" customWidth="1"/>
    <col min="2" max="2" width="5" customWidth="1"/>
    <col min="3" max="3" width="11" customWidth="1"/>
    <col min="4" max="4" width="17.5703125" customWidth="1"/>
    <col min="5" max="5" width="17.28515625" customWidth="1"/>
    <col min="8" max="8" width="4.28515625" customWidth="1"/>
    <col min="9" max="10" width="4" customWidth="1"/>
    <col min="11" max="12" width="3.140625" customWidth="1"/>
    <col min="13" max="13" width="9.85546875" customWidth="1"/>
    <col min="14" max="15" width="5.85546875" customWidth="1"/>
    <col min="16" max="16" width="11.5703125" customWidth="1"/>
    <col min="17" max="17" width="8.42578125" customWidth="1"/>
    <col min="18" max="18" width="15.85546875" customWidth="1"/>
  </cols>
  <sheetData>
    <row r="1" spans="1:18" ht="4.5" customHeight="1" x14ac:dyDescent="0.25">
      <c r="A1" s="109"/>
      <c r="B1" s="109"/>
      <c r="C1" s="109"/>
      <c r="D1" s="112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8" ht="15" customHeight="1" x14ac:dyDescent="0.25">
      <c r="A2" s="109" t="s">
        <v>140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8" ht="15" customHeight="1" x14ac:dyDescent="0.25">
      <c r="A3" s="109" t="s">
        <v>11</v>
      </c>
      <c r="B3" s="109"/>
      <c r="C3" s="109"/>
      <c r="D3" s="112"/>
      <c r="E3" s="31">
        <v>6</v>
      </c>
      <c r="F3" s="31"/>
      <c r="G3" s="31"/>
      <c r="H3" s="31"/>
      <c r="I3" s="31" t="s">
        <v>10</v>
      </c>
      <c r="J3" s="31"/>
      <c r="K3" s="31"/>
      <c r="L3" s="31"/>
      <c r="M3" s="31"/>
      <c r="N3" s="31"/>
      <c r="O3" s="31"/>
      <c r="P3" s="31"/>
      <c r="Q3" s="31"/>
    </row>
    <row r="4" spans="1:18" ht="15" customHeight="1" x14ac:dyDescent="0.25">
      <c r="A4" s="109" t="s">
        <v>12</v>
      </c>
      <c r="B4" s="109"/>
      <c r="C4" s="109"/>
      <c r="D4" s="112"/>
      <c r="E4" s="31">
        <v>0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8" ht="15" customHeight="1" x14ac:dyDescent="0.25">
      <c r="A5" s="109" t="s">
        <v>98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8" ht="15" customHeight="1" x14ac:dyDescent="0.25">
      <c r="A6" s="109" t="s">
        <v>99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8" ht="15" hidden="1" customHeight="1" x14ac:dyDescent="0.25">
      <c r="A7" s="114"/>
      <c r="B7" s="114"/>
      <c r="C7" s="114"/>
      <c r="D7" s="114"/>
      <c r="E7" s="114"/>
      <c r="F7" s="30"/>
      <c r="G7" s="30"/>
      <c r="H7" s="1"/>
      <c r="I7" s="1"/>
      <c r="J7" s="1"/>
      <c r="K7" s="1"/>
      <c r="L7" s="2"/>
      <c r="M7" s="8"/>
      <c r="N7" s="8"/>
      <c r="O7" s="3"/>
    </row>
    <row r="8" spans="1:18" ht="15" customHeight="1" x14ac:dyDescent="0.25">
      <c r="A8" s="49"/>
      <c r="B8" s="113" t="s">
        <v>158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50"/>
      <c r="O8" s="51"/>
    </row>
    <row r="9" spans="1:18" ht="74.25" customHeight="1" x14ac:dyDescent="0.25">
      <c r="A9" s="4" t="s">
        <v>0</v>
      </c>
      <c r="B9" s="4" t="s">
        <v>1</v>
      </c>
      <c r="C9" s="4" t="s">
        <v>9</v>
      </c>
      <c r="D9" s="4" t="s">
        <v>2</v>
      </c>
      <c r="E9" s="4" t="s">
        <v>15</v>
      </c>
      <c r="F9" s="4" t="s">
        <v>4</v>
      </c>
      <c r="G9" s="4" t="s">
        <v>13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96" t="s">
        <v>19</v>
      </c>
      <c r="N9" s="28" t="s">
        <v>20</v>
      </c>
      <c r="O9" s="97" t="s">
        <v>5</v>
      </c>
      <c r="P9" s="28" t="s">
        <v>6</v>
      </c>
      <c r="Q9" s="28" t="s">
        <v>7</v>
      </c>
      <c r="R9" s="6" t="s">
        <v>8</v>
      </c>
    </row>
    <row r="10" spans="1:18" ht="24" x14ac:dyDescent="0.25">
      <c r="A10" s="70" t="s">
        <v>18</v>
      </c>
      <c r="B10" s="71">
        <v>1</v>
      </c>
      <c r="C10" s="70" t="s">
        <v>14</v>
      </c>
      <c r="D10" s="71" t="s">
        <v>23</v>
      </c>
      <c r="E10" s="79" t="s">
        <v>27</v>
      </c>
      <c r="F10" s="70" t="s">
        <v>28</v>
      </c>
      <c r="G10" s="71"/>
      <c r="H10" s="72"/>
      <c r="I10" s="72"/>
      <c r="J10" s="72"/>
      <c r="K10" s="72"/>
      <c r="L10" s="72"/>
      <c r="M10" s="80" t="s">
        <v>143</v>
      </c>
      <c r="N10" s="79"/>
      <c r="O10" s="81"/>
      <c r="P10" s="90"/>
      <c r="Q10" s="81"/>
      <c r="R10" s="71" t="s">
        <v>29</v>
      </c>
    </row>
    <row r="11" spans="1:18" ht="24.75" customHeight="1" x14ac:dyDescent="0.25">
      <c r="A11" s="70" t="s">
        <v>18</v>
      </c>
      <c r="B11" s="70">
        <v>2</v>
      </c>
      <c r="C11" s="70" t="s">
        <v>14</v>
      </c>
      <c r="D11" s="71" t="s">
        <v>24</v>
      </c>
      <c r="E11" s="71" t="s">
        <v>27</v>
      </c>
      <c r="F11" s="70" t="s">
        <v>28</v>
      </c>
      <c r="G11" s="71" t="s">
        <v>136</v>
      </c>
      <c r="H11" s="72">
        <v>3</v>
      </c>
      <c r="I11" s="72">
        <v>0</v>
      </c>
      <c r="J11" s="72">
        <v>0</v>
      </c>
      <c r="K11" s="72">
        <v>1</v>
      </c>
      <c r="L11" s="72">
        <v>0</v>
      </c>
      <c r="M11" s="73">
        <f>SUM(H11:L11)</f>
        <v>4</v>
      </c>
      <c r="N11" s="70"/>
      <c r="O11" s="70"/>
      <c r="P11" s="90"/>
      <c r="Q11" s="81"/>
      <c r="R11" s="71" t="s">
        <v>29</v>
      </c>
    </row>
    <row r="12" spans="1:18" ht="33" customHeight="1" x14ac:dyDescent="0.25">
      <c r="A12" s="70" t="s">
        <v>18</v>
      </c>
      <c r="B12" s="71">
        <v>3</v>
      </c>
      <c r="C12" s="70" t="s">
        <v>14</v>
      </c>
      <c r="D12" s="71" t="s">
        <v>25</v>
      </c>
      <c r="E12" s="71" t="s">
        <v>27</v>
      </c>
      <c r="F12" s="82" t="s">
        <v>28</v>
      </c>
      <c r="G12" s="71" t="s">
        <v>137</v>
      </c>
      <c r="H12" s="72">
        <v>6</v>
      </c>
      <c r="I12" s="72">
        <v>4</v>
      </c>
      <c r="J12" s="72">
        <v>0</v>
      </c>
      <c r="K12" s="72">
        <v>1</v>
      </c>
      <c r="L12" s="72">
        <v>0</v>
      </c>
      <c r="M12" s="73">
        <f t="shared" ref="M12:M21" si="0">SUM(H12:L12)</f>
        <v>11</v>
      </c>
      <c r="N12" s="79"/>
      <c r="O12" s="71"/>
      <c r="P12" s="90"/>
      <c r="Q12" s="81"/>
      <c r="R12" s="71" t="s">
        <v>29</v>
      </c>
    </row>
    <row r="13" spans="1:18" ht="24" x14ac:dyDescent="0.25">
      <c r="A13" s="70" t="s">
        <v>18</v>
      </c>
      <c r="B13" s="70">
        <v>4</v>
      </c>
      <c r="C13" s="70" t="s">
        <v>14</v>
      </c>
      <c r="D13" s="71" t="s">
        <v>26</v>
      </c>
      <c r="E13" s="79" t="s">
        <v>27</v>
      </c>
      <c r="F13" s="70" t="s">
        <v>28</v>
      </c>
      <c r="G13" s="71" t="s">
        <v>133</v>
      </c>
      <c r="H13" s="72">
        <v>2</v>
      </c>
      <c r="I13" s="72">
        <v>0</v>
      </c>
      <c r="J13" s="72">
        <v>0</v>
      </c>
      <c r="K13" s="72">
        <v>0</v>
      </c>
      <c r="L13" s="81">
        <v>0</v>
      </c>
      <c r="M13" s="73">
        <f t="shared" si="0"/>
        <v>2</v>
      </c>
      <c r="N13" s="79"/>
      <c r="O13" s="79"/>
      <c r="P13" s="90"/>
      <c r="Q13" s="81"/>
      <c r="R13" s="71" t="s">
        <v>29</v>
      </c>
    </row>
    <row r="14" spans="1:18" ht="25.5" customHeight="1" x14ac:dyDescent="0.25">
      <c r="A14" s="70" t="s">
        <v>18</v>
      </c>
      <c r="B14" s="71">
        <v>5</v>
      </c>
      <c r="C14" s="70" t="s">
        <v>14</v>
      </c>
      <c r="D14" s="79" t="s">
        <v>55</v>
      </c>
      <c r="E14" s="83" t="s">
        <v>56</v>
      </c>
      <c r="F14" s="84">
        <v>11</v>
      </c>
      <c r="G14" s="83" t="s">
        <v>129</v>
      </c>
      <c r="H14" s="85">
        <v>4</v>
      </c>
      <c r="I14" s="86">
        <v>4</v>
      </c>
      <c r="J14" s="86">
        <v>0</v>
      </c>
      <c r="K14" s="86">
        <v>9</v>
      </c>
      <c r="L14" s="86">
        <v>1</v>
      </c>
      <c r="M14" s="73">
        <f t="shared" si="0"/>
        <v>18</v>
      </c>
      <c r="N14" s="79"/>
      <c r="O14" s="79"/>
      <c r="P14" s="90"/>
      <c r="Q14" s="81"/>
      <c r="R14" s="79" t="s">
        <v>93</v>
      </c>
    </row>
    <row r="15" spans="1:18" ht="24" x14ac:dyDescent="0.25">
      <c r="A15" s="70" t="s">
        <v>18</v>
      </c>
      <c r="B15" s="70">
        <v>6</v>
      </c>
      <c r="C15" s="70" t="s">
        <v>14</v>
      </c>
      <c r="D15" s="91" t="s">
        <v>57</v>
      </c>
      <c r="E15" s="87" t="s">
        <v>56</v>
      </c>
      <c r="F15" s="88">
        <v>11</v>
      </c>
      <c r="G15" s="87" t="s">
        <v>130</v>
      </c>
      <c r="H15" s="81">
        <v>6</v>
      </c>
      <c r="I15" s="81">
        <v>1</v>
      </c>
      <c r="J15" s="81">
        <v>0</v>
      </c>
      <c r="K15" s="81">
        <v>0</v>
      </c>
      <c r="L15" s="81">
        <v>0</v>
      </c>
      <c r="M15" s="73">
        <f t="shared" si="0"/>
        <v>7</v>
      </c>
      <c r="N15" s="81"/>
      <c r="O15" s="81"/>
      <c r="P15" s="90"/>
      <c r="Q15" s="81"/>
      <c r="R15" s="79" t="s">
        <v>93</v>
      </c>
    </row>
    <row r="16" spans="1:18" ht="24" x14ac:dyDescent="0.25">
      <c r="A16" s="70" t="s">
        <v>18</v>
      </c>
      <c r="B16" s="71">
        <v>7</v>
      </c>
      <c r="C16" s="70" t="s">
        <v>14</v>
      </c>
      <c r="D16" s="91" t="s">
        <v>58</v>
      </c>
      <c r="E16" s="87" t="s">
        <v>56</v>
      </c>
      <c r="F16" s="88">
        <v>11</v>
      </c>
      <c r="G16" s="87" t="s">
        <v>131</v>
      </c>
      <c r="H16" s="81">
        <v>4</v>
      </c>
      <c r="I16" s="81">
        <v>0</v>
      </c>
      <c r="J16" s="81">
        <v>0</v>
      </c>
      <c r="K16" s="81">
        <v>0</v>
      </c>
      <c r="L16" s="81">
        <v>0</v>
      </c>
      <c r="M16" s="73">
        <f t="shared" si="0"/>
        <v>4</v>
      </c>
      <c r="N16" s="79"/>
      <c r="O16" s="81"/>
      <c r="P16" s="90"/>
      <c r="Q16" s="81"/>
      <c r="R16" s="79" t="s">
        <v>93</v>
      </c>
    </row>
    <row r="17" spans="1:18" ht="24" x14ac:dyDescent="0.25">
      <c r="A17" s="70" t="s">
        <v>18</v>
      </c>
      <c r="B17" s="70">
        <v>8</v>
      </c>
      <c r="C17" s="70" t="s">
        <v>14</v>
      </c>
      <c r="D17" s="91" t="s">
        <v>59</v>
      </c>
      <c r="E17" s="87" t="s">
        <v>56</v>
      </c>
      <c r="F17" s="88">
        <v>11</v>
      </c>
      <c r="G17" s="87" t="s">
        <v>132</v>
      </c>
      <c r="H17" s="81">
        <v>6</v>
      </c>
      <c r="I17" s="81">
        <v>6</v>
      </c>
      <c r="J17" s="81">
        <v>4</v>
      </c>
      <c r="K17" s="81">
        <v>0</v>
      </c>
      <c r="L17" s="81">
        <v>0</v>
      </c>
      <c r="M17" s="73">
        <f t="shared" si="0"/>
        <v>16</v>
      </c>
      <c r="N17" s="79"/>
      <c r="O17" s="81"/>
      <c r="P17" s="90"/>
      <c r="Q17" s="81"/>
      <c r="R17" s="79" t="s">
        <v>93</v>
      </c>
    </row>
    <row r="18" spans="1:18" ht="25.5" customHeight="1" x14ac:dyDescent="0.25">
      <c r="A18" s="70" t="s">
        <v>18</v>
      </c>
      <c r="B18" s="71">
        <v>9</v>
      </c>
      <c r="C18" s="70" t="s">
        <v>14</v>
      </c>
      <c r="D18" s="92" t="s">
        <v>77</v>
      </c>
      <c r="E18" s="83" t="s">
        <v>68</v>
      </c>
      <c r="F18" s="84">
        <v>11</v>
      </c>
      <c r="G18" s="71" t="s">
        <v>148</v>
      </c>
      <c r="H18" s="81">
        <v>2</v>
      </c>
      <c r="I18" s="81">
        <v>1</v>
      </c>
      <c r="J18" s="81">
        <v>1</v>
      </c>
      <c r="K18" s="81">
        <v>2</v>
      </c>
      <c r="L18" s="81">
        <v>1</v>
      </c>
      <c r="M18" s="73">
        <f t="shared" si="0"/>
        <v>7</v>
      </c>
      <c r="N18" s="79"/>
      <c r="O18" s="81"/>
      <c r="P18" s="90"/>
      <c r="Q18" s="81"/>
      <c r="R18" s="79" t="s">
        <v>94</v>
      </c>
    </row>
    <row r="19" spans="1:18" ht="30.75" customHeight="1" x14ac:dyDescent="0.25">
      <c r="A19" s="70" t="s">
        <v>18</v>
      </c>
      <c r="B19" s="71">
        <v>10</v>
      </c>
      <c r="C19" s="70" t="s">
        <v>14</v>
      </c>
      <c r="D19" s="93" t="s">
        <v>78</v>
      </c>
      <c r="E19" s="87" t="s">
        <v>68</v>
      </c>
      <c r="F19" s="88">
        <v>11</v>
      </c>
      <c r="G19" s="71" t="s">
        <v>149</v>
      </c>
      <c r="H19" s="81">
        <v>1</v>
      </c>
      <c r="I19" s="81">
        <v>10</v>
      </c>
      <c r="J19" s="81">
        <v>3</v>
      </c>
      <c r="K19" s="81">
        <v>3</v>
      </c>
      <c r="L19" s="81">
        <v>0</v>
      </c>
      <c r="M19" s="73">
        <f t="shared" si="0"/>
        <v>17</v>
      </c>
      <c r="N19" s="79"/>
      <c r="O19" s="81"/>
      <c r="P19" s="90"/>
      <c r="Q19" s="81"/>
      <c r="R19" s="79" t="s">
        <v>94</v>
      </c>
    </row>
    <row r="20" spans="1:18" ht="44.25" customHeight="1" x14ac:dyDescent="0.25">
      <c r="A20" s="70" t="s">
        <v>18</v>
      </c>
      <c r="B20" s="70">
        <v>11</v>
      </c>
      <c r="C20" s="70" t="s">
        <v>14</v>
      </c>
      <c r="D20" s="79" t="s">
        <v>89</v>
      </c>
      <c r="E20" s="83" t="s">
        <v>84</v>
      </c>
      <c r="F20" s="84">
        <v>11</v>
      </c>
      <c r="G20" s="71" t="s">
        <v>135</v>
      </c>
      <c r="H20" s="81">
        <v>0</v>
      </c>
      <c r="I20" s="81">
        <v>2</v>
      </c>
      <c r="J20" s="81">
        <v>0</v>
      </c>
      <c r="K20" s="81">
        <v>1</v>
      </c>
      <c r="L20" s="81">
        <v>0</v>
      </c>
      <c r="M20" s="73">
        <f t="shared" si="0"/>
        <v>3</v>
      </c>
      <c r="N20" s="79"/>
      <c r="O20" s="81"/>
      <c r="P20" s="90"/>
      <c r="Q20" s="81"/>
      <c r="R20" s="89" t="s">
        <v>91</v>
      </c>
    </row>
    <row r="21" spans="1:18" ht="45.75" customHeight="1" x14ac:dyDescent="0.25">
      <c r="A21" s="70" t="s">
        <v>18</v>
      </c>
      <c r="B21" s="71">
        <v>12</v>
      </c>
      <c r="C21" s="70" t="s">
        <v>14</v>
      </c>
      <c r="D21" s="91" t="s">
        <v>90</v>
      </c>
      <c r="E21" s="87" t="s">
        <v>84</v>
      </c>
      <c r="F21" s="88">
        <v>11</v>
      </c>
      <c r="G21" s="71" t="s">
        <v>134</v>
      </c>
      <c r="H21" s="81">
        <v>0</v>
      </c>
      <c r="I21" s="81">
        <v>3</v>
      </c>
      <c r="J21" s="81">
        <v>0</v>
      </c>
      <c r="K21" s="81">
        <v>0</v>
      </c>
      <c r="L21" s="81">
        <v>0</v>
      </c>
      <c r="M21" s="73">
        <f t="shared" si="0"/>
        <v>3</v>
      </c>
      <c r="N21" s="79"/>
      <c r="O21" s="81"/>
      <c r="P21" s="90"/>
      <c r="Q21" s="81"/>
      <c r="R21" s="89" t="s">
        <v>91</v>
      </c>
    </row>
    <row r="22" spans="1:18" ht="16.5" customHeight="1" x14ac:dyDescent="0.25">
      <c r="A22" s="94"/>
      <c r="B22" s="94"/>
      <c r="C22" s="98" t="s">
        <v>151</v>
      </c>
      <c r="D22" s="101" t="s">
        <v>93</v>
      </c>
      <c r="E22" s="105"/>
      <c r="F22" s="105"/>
      <c r="G22" s="94"/>
      <c r="H22" s="94"/>
      <c r="I22" s="94"/>
      <c r="J22" s="94"/>
      <c r="K22" s="94"/>
      <c r="L22" s="94"/>
      <c r="M22" s="95"/>
      <c r="N22" s="94"/>
      <c r="O22" s="94"/>
      <c r="P22" s="94"/>
      <c r="Q22" s="94"/>
      <c r="R22" s="94"/>
    </row>
    <row r="23" spans="1:18" ht="20.25" customHeight="1" x14ac:dyDescent="0.25">
      <c r="A23" s="94"/>
      <c r="B23" s="94"/>
      <c r="C23" s="98" t="s">
        <v>150</v>
      </c>
      <c r="D23" s="102" t="s">
        <v>152</v>
      </c>
      <c r="E23" s="60"/>
      <c r="F23" s="60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ht="16.5" customHeight="1" x14ac:dyDescent="0.25">
      <c r="A24" s="94"/>
      <c r="B24" s="94"/>
      <c r="C24" s="100"/>
      <c r="D24" s="102" t="s">
        <v>153</v>
      </c>
      <c r="E24" s="60"/>
      <c r="F24" s="60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18" x14ac:dyDescent="0.25">
      <c r="A25" s="94"/>
      <c r="B25" s="94"/>
      <c r="C25" s="78"/>
      <c r="D25" s="103" t="s">
        <v>154</v>
      </c>
      <c r="E25" s="60"/>
      <c r="F25" s="60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</row>
    <row r="26" spans="1:18" x14ac:dyDescent="0.25">
      <c r="A26" s="94"/>
      <c r="B26" s="94"/>
      <c r="C26" s="78"/>
      <c r="D26" s="103" t="s">
        <v>155</v>
      </c>
      <c r="E26" s="60"/>
      <c r="F26" s="60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</row>
    <row r="27" spans="1:18" ht="16.5" customHeight="1" x14ac:dyDescent="0.25">
      <c r="A27" s="94"/>
      <c r="B27" s="94"/>
      <c r="C27" s="78"/>
      <c r="D27" s="103" t="s">
        <v>156</v>
      </c>
      <c r="E27" s="60"/>
      <c r="F27" s="60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ht="18.75" customHeight="1" x14ac:dyDescent="0.25">
      <c r="A28" s="94"/>
      <c r="B28" s="94"/>
      <c r="C28" s="59"/>
      <c r="D28" s="60"/>
      <c r="E28" s="60"/>
      <c r="F28" s="60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1:18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</row>
    <row r="30" spans="1:18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18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</row>
  </sheetData>
  <autoFilter ref="A9:P23">
    <sortState ref="A9:P32">
      <sortCondition descending="1" ref="M8"/>
    </sortState>
  </autoFilter>
  <mergeCells count="8">
    <mergeCell ref="B8:M8"/>
    <mergeCell ref="A4:D4"/>
    <mergeCell ref="A7:E7"/>
    <mergeCell ref="A1:D1"/>
    <mergeCell ref="A3:D3"/>
    <mergeCell ref="A2:Q2"/>
    <mergeCell ref="A5:Q5"/>
    <mergeCell ref="A6:Q6"/>
  </mergeCells>
  <pageMargins left="0.7" right="0.7" top="0.75" bottom="0.75" header="0.3" footer="0.3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2020-12-15T04:43:55Z</dcterms:modified>
</cp:coreProperties>
</file>