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0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класс'!$A$7:$O$16</definedName>
    <definedName name="_xlnm._FilterDatabase" localSheetId="0" hidden="1">'7 класс'!$D$7:$O$21</definedName>
    <definedName name="_xlnm._FilterDatabase" localSheetId="1" hidden="1">'8 класс'!$A$7:$O$22</definedName>
    <definedName name="_xlnm._FilterDatabase" localSheetId="2" hidden="1">'9 класс'!$A$7:$O$9</definedName>
  </definedNames>
  <calcPr calcId="162913"/>
</workbook>
</file>

<file path=xl/calcChain.xml><?xml version="1.0" encoding="utf-8"?>
<calcChain xmlns="http://schemas.openxmlformats.org/spreadsheetml/2006/main">
  <c r="L8" i="7" l="1"/>
  <c r="L9" i="6"/>
  <c r="L8" i="6"/>
  <c r="L9" i="5"/>
  <c r="L8" i="5"/>
  <c r="L9" i="4"/>
  <c r="L10" i="4"/>
  <c r="L11" i="4"/>
  <c r="L12" i="4"/>
  <c r="L13" i="4"/>
  <c r="L14" i="4"/>
  <c r="L15" i="4"/>
  <c r="L9" i="3"/>
  <c r="L10" i="3"/>
  <c r="L11" i="3"/>
  <c r="L12" i="3"/>
  <c r="L13" i="3"/>
  <c r="L14" i="3"/>
  <c r="L8" i="3"/>
</calcChain>
</file>

<file path=xl/sharedStrings.xml><?xml version="1.0" encoding="utf-8"?>
<sst xmlns="http://schemas.openxmlformats.org/spreadsheetml/2006/main" count="286" uniqueCount="86">
  <si>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</si>
  <si>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</si>
  <si>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</si>
  <si>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</si>
  <si>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</si>
  <si>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</si>
  <si>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</si>
  <si>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</si>
  <si>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</si>
  <si>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</si>
  <si>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</si>
  <si>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</si>
  <si>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</si>
  <si>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</si>
  <si>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</si>
  <si>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Технология</t>
  </si>
  <si>
    <t>Председатель</t>
  </si>
  <si>
    <t>члены</t>
  </si>
  <si>
    <t>проект</t>
  </si>
  <si>
    <t>теоритическая часть</t>
  </si>
  <si>
    <t>творческое задание</t>
  </si>
  <si>
    <t>практическая часть</t>
  </si>
  <si>
    <t>МОУ СОШ №1</t>
  </si>
  <si>
    <t>Учаева Валентина Витальевна</t>
  </si>
  <si>
    <t>7а</t>
  </si>
  <si>
    <t>7б</t>
  </si>
  <si>
    <t>Кленкова Алена Алексеевна</t>
  </si>
  <si>
    <t>Шалаева Алена Игоревна</t>
  </si>
  <si>
    <t>Безумнова Александра Викторовна</t>
  </si>
  <si>
    <t>Ковалева Ксения Максимовна</t>
  </si>
  <si>
    <t>8а</t>
  </si>
  <si>
    <t>8б</t>
  </si>
  <si>
    <t>Боярова Елена Андреевна</t>
  </si>
  <si>
    <t>Кочерова Мария Анатольевна</t>
  </si>
  <si>
    <t>Тутушкина Алена Александровна</t>
  </si>
  <si>
    <t>Чаусова Марина Денисовна</t>
  </si>
  <si>
    <t>11а</t>
  </si>
  <si>
    <t>Хамидуллина Диана Финатовна</t>
  </si>
  <si>
    <t>МБОУСОШ№2</t>
  </si>
  <si>
    <t>Калина Полина Андреевна</t>
  </si>
  <si>
    <t>Сидоркина Лариса Вячславовна</t>
  </si>
  <si>
    <t>Бахтеева Динара Рашитевна</t>
  </si>
  <si>
    <t>МБОУСОШ №2</t>
  </si>
  <si>
    <t>МОУ СОШ № 3</t>
  </si>
  <si>
    <t>Табарова Н.К.</t>
  </si>
  <si>
    <t>Правдина Алина Сергеевна</t>
  </si>
  <si>
    <t>Хохлова Анастасия Алексеевна</t>
  </si>
  <si>
    <t>Картушина Екатерина Владимировна</t>
  </si>
  <si>
    <t>Горынина Ангелина Романовна</t>
  </si>
  <si>
    <t>МБОУ "СОШ № 8 г. Петровска"</t>
  </si>
  <si>
    <t>Ермакова Ольга Николаевна</t>
  </si>
  <si>
    <t>Богданова Евгения Алексеевна</t>
  </si>
  <si>
    <t>Славинская Ксения Михайловна</t>
  </si>
  <si>
    <t>Моисеева Ксения Ивановна</t>
  </si>
  <si>
    <t>9б</t>
  </si>
  <si>
    <t>Толстых Алина Дмитриевна</t>
  </si>
  <si>
    <t>Учаева В.В.</t>
  </si>
  <si>
    <t>Сидоркина Л.В.</t>
  </si>
  <si>
    <t>Ермакова О.Н.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</si>
  <si>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</si>
  <si>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</si>
  <si>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Техн-07-01</t>
  </si>
  <si>
    <t>Техн-07-02</t>
  </si>
  <si>
    <t>Техн-07-03</t>
  </si>
  <si>
    <t>Техн-07-04</t>
  </si>
  <si>
    <t>Техн-07-05</t>
  </si>
  <si>
    <t>Техн-07-07</t>
  </si>
  <si>
    <t>Техн-07-08</t>
  </si>
  <si>
    <t>Табарова Нина Кирилловна</t>
  </si>
  <si>
    <t>Техн-08-07</t>
  </si>
  <si>
    <t>Храмова Арина Владимировна</t>
  </si>
  <si>
    <t>Техн-08-06</t>
  </si>
  <si>
    <t>Техн-08-01</t>
  </si>
  <si>
    <t>Техн-08-02</t>
  </si>
  <si>
    <t>Техн-08-03</t>
  </si>
  <si>
    <t>Техн-08-04</t>
  </si>
  <si>
    <t>Техн-08-05</t>
  </si>
  <si>
    <t>не явилась</t>
  </si>
  <si>
    <t>Протокол заседания жюри муниципального этапа всероссийской олимпиады школьников по технологии (Технология)Направление "Культура дома, дизайн и технологии" ПЕТРОВСКИЙ от 15.12.2020 года</t>
  </si>
  <si>
    <t>Техн-09-02</t>
  </si>
  <si>
    <t>Техн-09-03</t>
  </si>
  <si>
    <t>Техн-10-01</t>
  </si>
  <si>
    <t>Техн-10-02</t>
  </si>
  <si>
    <t>Техн-11-01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</si>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</sst>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6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7" workbookViewId="0">
      <selection activeCell="N9" sqref="N9"/>
    </sheetView>
  </sheetViews>
  <sheetFormatPr defaultRowHeight="15" x14ac:dyDescent="0.25"/>
  <cols>
    <col min="2" max="2" width="3" customWidth="1"/>
    <col min="3" max="3" width="10" customWidth="1"/>
    <col min="4" max="4" width="20.28515625" customWidth="1"/>
    <col min="5" max="5" width="12.5703125" customWidth="1"/>
    <col min="6" max="6" width="7.140625" customWidth="1"/>
    <col min="7" max="7" width="8.140625" customWidth="1"/>
    <col min="8" max="8" width="7" customWidth="1"/>
    <col min="9" max="9" width="6.5703125" customWidth="1"/>
    <col min="10" max="10" width="6.42578125" customWidth="1"/>
    <col min="11" max="11" width="5.85546875" customWidth="1"/>
    <col min="12" max="12" width="10.28515625" customWidth="1"/>
    <col min="13" max="13" width="9.140625" customWidth="1"/>
    <col min="14" max="14" width="6" customWidth="1"/>
    <col min="15" max="15" width="13.140625" customWidth="1"/>
  </cols>
  <sheetData>
    <row r="1" spans="1:15" ht="27.75" customHeight="1" x14ac:dyDescent="0.2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 customHeight="1" x14ac:dyDescent="0.25">
      <c r="A2" s="38" t="s">
        <v>11</v>
      </c>
      <c r="B2" s="38"/>
      <c r="C2" s="38"/>
      <c r="D2" s="38"/>
      <c r="E2" s="1">
        <v>4</v>
      </c>
      <c r="F2" s="1"/>
      <c r="G2" s="1" t="s">
        <v>10</v>
      </c>
      <c r="H2" s="1"/>
      <c r="J2" s="1"/>
      <c r="K2" s="1"/>
      <c r="L2" s="1"/>
      <c r="M2" s="1"/>
      <c r="N2" s="1"/>
      <c r="O2" s="1"/>
    </row>
    <row r="3" spans="1:15" ht="14.25" customHeight="1" x14ac:dyDescent="0.25">
      <c r="A3" s="38" t="s">
        <v>12</v>
      </c>
      <c r="B3" s="38"/>
      <c r="C3" s="38"/>
      <c r="D3" s="3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x14ac:dyDescent="0.25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4.25" customHeight="1" x14ac:dyDescent="0.2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39"/>
      <c r="B6" s="40"/>
      <c r="C6" s="40"/>
      <c r="D6" s="40"/>
      <c r="E6" s="41"/>
      <c r="F6" s="2"/>
      <c r="G6" s="2"/>
      <c r="H6" s="3"/>
      <c r="I6" s="3"/>
      <c r="J6" s="3"/>
      <c r="K6" s="4"/>
      <c r="L6" s="4"/>
      <c r="M6" s="5"/>
      <c r="N6" s="5"/>
      <c r="O6" s="6"/>
    </row>
    <row r="7" spans="1:15" ht="85.5" customHeight="1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5" t="s">
        <v>19</v>
      </c>
      <c r="I7" s="15" t="s">
        <v>20</v>
      </c>
      <c r="J7" s="15" t="s">
        <v>21</v>
      </c>
      <c r="K7" s="10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36" x14ac:dyDescent="0.25">
      <c r="A8" s="11" t="s">
        <v>15</v>
      </c>
      <c r="B8" s="16">
        <v>1</v>
      </c>
      <c r="C8" s="11" t="s">
        <v>14</v>
      </c>
      <c r="D8" s="12" t="s">
        <v>26</v>
      </c>
      <c r="E8" s="12" t="s">
        <v>22</v>
      </c>
      <c r="F8" s="11" t="s">
        <v>24</v>
      </c>
      <c r="G8" s="11" t="s">
        <v>63</v>
      </c>
      <c r="H8" s="14">
        <v>6</v>
      </c>
      <c r="I8" s="14">
        <v>10</v>
      </c>
      <c r="J8" s="14">
        <v>32.5</v>
      </c>
      <c r="K8" s="11">
        <v>34</v>
      </c>
      <c r="L8" s="28">
        <f>SUM(H8:K8)</f>
        <v>82.5</v>
      </c>
      <c r="M8" s="30" t="s">
        <v>84</v>
      </c>
      <c r="N8" s="11"/>
      <c r="O8" s="12" t="s">
        <v>23</v>
      </c>
    </row>
    <row r="9" spans="1:15" ht="36" x14ac:dyDescent="0.25">
      <c r="A9" s="11" t="s">
        <v>15</v>
      </c>
      <c r="B9" s="16">
        <v>2</v>
      </c>
      <c r="C9" s="11" t="s">
        <v>14</v>
      </c>
      <c r="D9" s="12" t="s">
        <v>27</v>
      </c>
      <c r="E9" s="12" t="s">
        <v>22</v>
      </c>
      <c r="F9" s="12" t="s">
        <v>24</v>
      </c>
      <c r="G9" s="11" t="s">
        <v>61</v>
      </c>
      <c r="H9" s="12">
        <v>7</v>
      </c>
      <c r="I9" s="12">
        <v>6</v>
      </c>
      <c r="J9" s="12">
        <v>26.5</v>
      </c>
      <c r="K9" s="12">
        <v>32.5</v>
      </c>
      <c r="L9" s="28">
        <f t="shared" ref="L9:L14" si="0">SUM(H9:K9)</f>
        <v>72</v>
      </c>
      <c r="M9" s="30" t="s">
        <v>84</v>
      </c>
      <c r="N9" s="12"/>
      <c r="O9" s="12" t="s">
        <v>23</v>
      </c>
    </row>
    <row r="10" spans="1:15" ht="36" x14ac:dyDescent="0.25">
      <c r="A10" s="11" t="s">
        <v>15</v>
      </c>
      <c r="B10" s="16">
        <v>3</v>
      </c>
      <c r="C10" s="11" t="s">
        <v>14</v>
      </c>
      <c r="D10" s="12" t="s">
        <v>28</v>
      </c>
      <c r="E10" s="12" t="s">
        <v>22</v>
      </c>
      <c r="F10" s="12" t="s">
        <v>25</v>
      </c>
      <c r="G10" s="11" t="s">
        <v>64</v>
      </c>
      <c r="H10" s="12">
        <v>11</v>
      </c>
      <c r="I10" s="12">
        <v>8</v>
      </c>
      <c r="J10" s="12">
        <v>29.5</v>
      </c>
      <c r="K10" s="12">
        <v>38</v>
      </c>
      <c r="L10" s="28">
        <f t="shared" si="0"/>
        <v>86.5</v>
      </c>
      <c r="M10" s="30" t="s">
        <v>84</v>
      </c>
      <c r="N10" s="12"/>
      <c r="O10" s="12" t="s">
        <v>23</v>
      </c>
    </row>
    <row r="11" spans="1:15" ht="36" x14ac:dyDescent="0.25">
      <c r="A11" s="11" t="s">
        <v>15</v>
      </c>
      <c r="B11" s="16">
        <v>4</v>
      </c>
      <c r="C11" s="11" t="s">
        <v>14</v>
      </c>
      <c r="D11" s="16" t="s">
        <v>29</v>
      </c>
      <c r="E11" s="12" t="s">
        <v>22</v>
      </c>
      <c r="F11" s="12" t="s">
        <v>25</v>
      </c>
      <c r="G11" s="11" t="s">
        <v>62</v>
      </c>
      <c r="H11" s="12">
        <v>8</v>
      </c>
      <c r="I11" s="12">
        <v>3</v>
      </c>
      <c r="J11" s="12">
        <v>32.5</v>
      </c>
      <c r="K11" s="12">
        <v>29</v>
      </c>
      <c r="L11" s="28">
        <f t="shared" si="0"/>
        <v>72.5</v>
      </c>
      <c r="M11" s="35" t="s">
        <v>84</v>
      </c>
      <c r="N11" s="12"/>
      <c r="O11" s="12" t="s">
        <v>23</v>
      </c>
    </row>
    <row r="12" spans="1:15" ht="36" x14ac:dyDescent="0.25">
      <c r="A12" s="11" t="s">
        <v>15</v>
      </c>
      <c r="B12" s="16">
        <v>5</v>
      </c>
      <c r="C12" s="11" t="s">
        <v>14</v>
      </c>
      <c r="D12" s="12" t="s">
        <v>39</v>
      </c>
      <c r="E12" s="12" t="s">
        <v>38</v>
      </c>
      <c r="F12" s="12" t="s">
        <v>24</v>
      </c>
      <c r="G12" s="11" t="s">
        <v>67</v>
      </c>
      <c r="H12" s="14">
        <v>12</v>
      </c>
      <c r="I12" s="14">
        <v>23</v>
      </c>
      <c r="J12" s="14">
        <v>8</v>
      </c>
      <c r="K12" s="13">
        <v>43.5</v>
      </c>
      <c r="L12" s="28">
        <f t="shared" si="0"/>
        <v>86.5</v>
      </c>
      <c r="M12" s="30" t="s">
        <v>84</v>
      </c>
      <c r="N12" s="12"/>
      <c r="O12" s="12" t="s">
        <v>40</v>
      </c>
    </row>
    <row r="13" spans="1:15" ht="24" x14ac:dyDescent="0.25">
      <c r="A13" s="11" t="s">
        <v>15</v>
      </c>
      <c r="B13" s="18">
        <v>6</v>
      </c>
      <c r="C13" s="11" t="s">
        <v>14</v>
      </c>
      <c r="D13" s="16" t="s">
        <v>45</v>
      </c>
      <c r="E13" s="12" t="s">
        <v>43</v>
      </c>
      <c r="F13" s="12">
        <v>7</v>
      </c>
      <c r="G13" s="11" t="s">
        <v>65</v>
      </c>
      <c r="H13" s="14">
        <v>7</v>
      </c>
      <c r="I13" s="14">
        <v>2</v>
      </c>
      <c r="J13" s="14">
        <v>0</v>
      </c>
      <c r="K13" s="13">
        <v>35</v>
      </c>
      <c r="L13" s="28">
        <f t="shared" si="0"/>
        <v>44</v>
      </c>
      <c r="M13" s="30"/>
      <c r="N13" s="12"/>
      <c r="O13" s="12" t="s">
        <v>68</v>
      </c>
    </row>
    <row r="14" spans="1:15" ht="36" x14ac:dyDescent="0.25">
      <c r="A14" s="11" t="s">
        <v>15</v>
      </c>
      <c r="B14" s="29">
        <v>7</v>
      </c>
      <c r="C14" s="11" t="s">
        <v>14</v>
      </c>
      <c r="D14" s="12" t="s">
        <v>51</v>
      </c>
      <c r="E14" s="12" t="s">
        <v>49</v>
      </c>
      <c r="F14" s="11" t="s">
        <v>25</v>
      </c>
      <c r="G14" s="11" t="s">
        <v>66</v>
      </c>
      <c r="H14" s="12">
        <v>8</v>
      </c>
      <c r="I14" s="12">
        <v>6</v>
      </c>
      <c r="J14" s="12">
        <v>31.5</v>
      </c>
      <c r="K14" s="12">
        <v>49</v>
      </c>
      <c r="L14" s="28">
        <f t="shared" si="0"/>
        <v>94.5</v>
      </c>
      <c r="M14" s="30" t="s">
        <v>85</v>
      </c>
      <c r="N14" s="12"/>
      <c r="O14" s="12" t="s">
        <v>50</v>
      </c>
    </row>
    <row r="15" spans="1:15" x14ac:dyDescent="0.25">
      <c r="A15" s="37" t="s">
        <v>16</v>
      </c>
      <c r="B15" s="37"/>
      <c r="C15" s="37"/>
      <c r="D15" s="19" t="s">
        <v>56</v>
      </c>
    </row>
    <row r="16" spans="1:15" x14ac:dyDescent="0.25">
      <c r="A16" s="37" t="s">
        <v>17</v>
      </c>
      <c r="B16" s="37"/>
      <c r="C16" s="37"/>
      <c r="D16" s="19" t="s">
        <v>44</v>
      </c>
      <c r="E16" s="20"/>
      <c r="F16" s="20"/>
      <c r="G16" s="20"/>
      <c r="H16" s="20"/>
      <c r="I16" s="20"/>
      <c r="J16" s="20"/>
      <c r="K16" s="20"/>
      <c r="L16" s="21"/>
      <c r="M16" s="20"/>
      <c r="N16" s="20"/>
      <c r="O16" s="20"/>
    </row>
    <row r="17" spans="4:15" x14ac:dyDescent="0.25">
      <c r="D17" s="19" t="s">
        <v>57</v>
      </c>
      <c r="E17" s="20"/>
      <c r="F17" s="20"/>
      <c r="G17" s="22"/>
      <c r="H17" s="23"/>
      <c r="I17" s="23"/>
      <c r="J17" s="23"/>
      <c r="K17" s="22"/>
      <c r="L17" s="21"/>
      <c r="M17" s="20"/>
      <c r="N17" s="20"/>
      <c r="O17" s="20"/>
    </row>
    <row r="18" spans="4:15" hidden="1" x14ac:dyDescent="0.25">
      <c r="D18" s="19"/>
    </row>
    <row r="19" spans="4:15" x14ac:dyDescent="0.25">
      <c r="D19" s="19" t="s">
        <v>58</v>
      </c>
    </row>
    <row r="20" spans="4:15" x14ac:dyDescent="0.25">
      <c r="D20" s="19"/>
    </row>
    <row r="21" spans="4:15" x14ac:dyDescent="0.25">
      <c r="D21" s="19"/>
    </row>
  </sheetData>
  <autoFilter ref="D7:O21">
    <sortState ref="D8:AF49">
      <sortCondition descending="1" ref="L7"/>
    </sortState>
  </autoFilter>
  <mergeCells count="8">
    <mergeCell ref="A15:C15"/>
    <mergeCell ref="A16:C16"/>
    <mergeCell ref="A1:O1"/>
    <mergeCell ref="A4:O4"/>
    <mergeCell ref="A6:E6"/>
    <mergeCell ref="A2:D2"/>
    <mergeCell ref="A3:D3"/>
    <mergeCell ref="A5:O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L9" sqref="L9:L15"/>
    </sheetView>
  </sheetViews>
  <sheetFormatPr defaultRowHeight="15" x14ac:dyDescent="0.25"/>
  <cols>
    <col min="1" max="1" width="10.42578125" customWidth="1"/>
    <col min="2" max="2" width="3.7109375" customWidth="1"/>
    <col min="3" max="3" width="10.42578125" customWidth="1"/>
    <col min="4" max="4" width="19.28515625" customWidth="1"/>
    <col min="5" max="5" width="11" customWidth="1"/>
    <col min="6" max="6" width="6" customWidth="1"/>
    <col min="7" max="7" width="6.140625" customWidth="1"/>
    <col min="8" max="8" width="5.42578125" customWidth="1"/>
    <col min="9" max="9" width="6.42578125" customWidth="1"/>
    <col min="10" max="10" width="6" customWidth="1"/>
    <col min="11" max="11" width="6.28515625" customWidth="1"/>
    <col min="12" max="12" width="8.140625" customWidth="1"/>
    <col min="14" max="14" width="5.85546875" customWidth="1"/>
    <col min="15" max="15" width="15.7109375" customWidth="1"/>
  </cols>
  <sheetData>
    <row r="1" spans="1:15" ht="27" customHeight="1" x14ac:dyDescent="0.2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 customHeight="1" x14ac:dyDescent="0.25">
      <c r="A2" s="38" t="s">
        <v>11</v>
      </c>
      <c r="B2" s="38"/>
      <c r="C2" s="38"/>
      <c r="D2" s="38"/>
      <c r="E2" s="27"/>
      <c r="F2" s="27"/>
      <c r="G2" s="27" t="s">
        <v>10</v>
      </c>
      <c r="H2" s="27"/>
      <c r="J2" s="27"/>
      <c r="K2" s="27"/>
      <c r="L2" s="27"/>
      <c r="M2" s="27"/>
      <c r="N2" s="27"/>
      <c r="O2" s="27"/>
    </row>
    <row r="3" spans="1:15" ht="15" customHeight="1" x14ac:dyDescent="0.25">
      <c r="A3" s="38" t="s">
        <v>12</v>
      </c>
      <c r="B3" s="38"/>
      <c r="C3" s="38"/>
      <c r="D3" s="38"/>
      <c r="E3" s="27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 x14ac:dyDescent="0.25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 customHeight="1" x14ac:dyDescent="0.2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39"/>
      <c r="B6" s="40"/>
      <c r="C6" s="40"/>
      <c r="D6" s="40"/>
      <c r="E6" s="41"/>
      <c r="F6" s="17"/>
      <c r="G6" s="17"/>
      <c r="H6" s="3"/>
      <c r="I6" s="3"/>
      <c r="J6" s="3"/>
      <c r="K6" s="4"/>
      <c r="L6" s="4"/>
      <c r="M6" s="5"/>
      <c r="N6" s="5"/>
      <c r="O6" s="6"/>
    </row>
    <row r="7" spans="1:15" ht="96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5" t="s">
        <v>19</v>
      </c>
      <c r="I7" s="15" t="s">
        <v>20</v>
      </c>
      <c r="J7" s="15" t="s">
        <v>21</v>
      </c>
      <c r="K7" s="10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33" customHeight="1" x14ac:dyDescent="0.25">
      <c r="A8" s="11" t="s">
        <v>15</v>
      </c>
      <c r="B8" s="16">
        <v>1</v>
      </c>
      <c r="C8" s="11" t="s">
        <v>14</v>
      </c>
      <c r="D8" s="12" t="s">
        <v>33</v>
      </c>
      <c r="E8" s="12" t="s">
        <v>22</v>
      </c>
      <c r="F8" s="11" t="s">
        <v>30</v>
      </c>
      <c r="G8" s="11"/>
      <c r="H8" s="14"/>
      <c r="I8" s="14"/>
      <c r="J8" s="14"/>
      <c r="K8" s="11"/>
      <c r="L8" s="28" t="s">
        <v>77</v>
      </c>
      <c r="M8" s="11"/>
      <c r="N8" s="11"/>
      <c r="O8" s="12" t="s">
        <v>23</v>
      </c>
    </row>
    <row r="9" spans="1:15" ht="29.25" customHeight="1" x14ac:dyDescent="0.25">
      <c r="A9" s="11" t="s">
        <v>15</v>
      </c>
      <c r="B9" s="16">
        <v>2</v>
      </c>
      <c r="C9" s="11" t="s">
        <v>14</v>
      </c>
      <c r="D9" s="12" t="s">
        <v>37</v>
      </c>
      <c r="E9" s="12" t="s">
        <v>22</v>
      </c>
      <c r="F9" s="12" t="s">
        <v>30</v>
      </c>
      <c r="G9" s="11" t="s">
        <v>72</v>
      </c>
      <c r="H9" s="12">
        <v>8</v>
      </c>
      <c r="I9" s="12">
        <v>4</v>
      </c>
      <c r="J9" s="12">
        <v>25</v>
      </c>
      <c r="K9" s="12">
        <v>32.5</v>
      </c>
      <c r="L9" s="28">
        <f t="shared" ref="L9:L15" si="0">SUM(H9:K9)</f>
        <v>69.5</v>
      </c>
      <c r="M9" s="35" t="s">
        <v>84</v>
      </c>
      <c r="N9" s="12"/>
      <c r="O9" s="12" t="s">
        <v>23</v>
      </c>
    </row>
    <row r="10" spans="1:15" ht="30" customHeight="1" x14ac:dyDescent="0.25">
      <c r="A10" s="11" t="s">
        <v>15</v>
      </c>
      <c r="B10" s="16">
        <v>3</v>
      </c>
      <c r="C10" s="11" t="s">
        <v>14</v>
      </c>
      <c r="D10" s="12" t="s">
        <v>34</v>
      </c>
      <c r="E10" s="12" t="s">
        <v>22</v>
      </c>
      <c r="F10" s="12" t="s">
        <v>30</v>
      </c>
      <c r="G10" s="11" t="s">
        <v>73</v>
      </c>
      <c r="H10" s="12">
        <v>10</v>
      </c>
      <c r="I10" s="12">
        <v>3</v>
      </c>
      <c r="J10" s="12">
        <v>28</v>
      </c>
      <c r="K10" s="12">
        <v>31.5</v>
      </c>
      <c r="L10" s="28">
        <f t="shared" si="0"/>
        <v>72.5</v>
      </c>
      <c r="M10" s="35" t="s">
        <v>84</v>
      </c>
      <c r="N10" s="12"/>
      <c r="O10" s="12" t="s">
        <v>23</v>
      </c>
    </row>
    <row r="11" spans="1:15" ht="29.25" customHeight="1" x14ac:dyDescent="0.25">
      <c r="A11" s="11" t="s">
        <v>15</v>
      </c>
      <c r="B11" s="16">
        <v>4</v>
      </c>
      <c r="C11" s="11" t="s">
        <v>14</v>
      </c>
      <c r="D11" s="12" t="s">
        <v>32</v>
      </c>
      <c r="E11" s="12" t="s">
        <v>22</v>
      </c>
      <c r="F11" s="12" t="s">
        <v>31</v>
      </c>
      <c r="G11" s="11" t="s">
        <v>74</v>
      </c>
      <c r="H11" s="12">
        <v>8</v>
      </c>
      <c r="I11" s="12">
        <v>10</v>
      </c>
      <c r="J11" s="12">
        <v>24</v>
      </c>
      <c r="K11" s="12">
        <v>31.5</v>
      </c>
      <c r="L11" s="28">
        <f t="shared" si="0"/>
        <v>73.5</v>
      </c>
      <c r="M11" s="30" t="s">
        <v>84</v>
      </c>
      <c r="N11" s="12"/>
      <c r="O11" s="12" t="s">
        <v>23</v>
      </c>
    </row>
    <row r="12" spans="1:15" ht="24" customHeight="1" x14ac:dyDescent="0.25">
      <c r="A12" s="11" t="s">
        <v>15</v>
      </c>
      <c r="B12" s="16">
        <v>5</v>
      </c>
      <c r="C12" s="11" t="s">
        <v>14</v>
      </c>
      <c r="D12" s="12" t="s">
        <v>41</v>
      </c>
      <c r="E12" s="12" t="s">
        <v>42</v>
      </c>
      <c r="F12" s="11" t="s">
        <v>30</v>
      </c>
      <c r="G12" s="11" t="s">
        <v>69</v>
      </c>
      <c r="H12" s="14">
        <v>9</v>
      </c>
      <c r="I12" s="14">
        <v>9</v>
      </c>
      <c r="J12" s="14">
        <v>22</v>
      </c>
      <c r="K12" s="13">
        <v>34</v>
      </c>
      <c r="L12" s="28">
        <f t="shared" si="0"/>
        <v>74</v>
      </c>
      <c r="M12" s="30" t="s">
        <v>84</v>
      </c>
      <c r="N12" s="12"/>
      <c r="O12" s="12" t="s">
        <v>40</v>
      </c>
    </row>
    <row r="13" spans="1:15" ht="24" x14ac:dyDescent="0.25">
      <c r="A13" s="11" t="s">
        <v>15</v>
      </c>
      <c r="B13" s="16">
        <v>6</v>
      </c>
      <c r="C13" s="11" t="s">
        <v>14</v>
      </c>
      <c r="D13" s="18" t="s">
        <v>46</v>
      </c>
      <c r="E13" s="12" t="s">
        <v>43</v>
      </c>
      <c r="F13" s="11">
        <v>8</v>
      </c>
      <c r="G13" s="11" t="s">
        <v>76</v>
      </c>
      <c r="H13" s="14">
        <v>10</v>
      </c>
      <c r="I13" s="14">
        <v>10</v>
      </c>
      <c r="J13" s="14">
        <v>0</v>
      </c>
      <c r="K13" s="13">
        <v>47</v>
      </c>
      <c r="L13" s="28">
        <f t="shared" si="0"/>
        <v>67</v>
      </c>
      <c r="M13" s="30" t="s">
        <v>84</v>
      </c>
      <c r="N13" s="12"/>
      <c r="O13" s="12" t="s">
        <v>68</v>
      </c>
    </row>
    <row r="14" spans="1:15" ht="24" x14ac:dyDescent="0.25">
      <c r="A14" s="11" t="s">
        <v>15</v>
      </c>
      <c r="B14" s="16">
        <v>7</v>
      </c>
      <c r="C14" s="11" t="s">
        <v>14</v>
      </c>
      <c r="D14" s="16" t="s">
        <v>70</v>
      </c>
      <c r="E14" s="12" t="s">
        <v>43</v>
      </c>
      <c r="F14" s="11">
        <v>8</v>
      </c>
      <c r="G14" s="11" t="s">
        <v>71</v>
      </c>
      <c r="H14" s="14">
        <v>8</v>
      </c>
      <c r="I14" s="14">
        <v>1</v>
      </c>
      <c r="J14" s="14">
        <v>0</v>
      </c>
      <c r="K14" s="13">
        <v>42.5</v>
      </c>
      <c r="L14" s="28">
        <f t="shared" si="0"/>
        <v>51.5</v>
      </c>
      <c r="M14" s="35"/>
      <c r="N14" s="12"/>
      <c r="O14" s="12" t="s">
        <v>68</v>
      </c>
    </row>
    <row r="15" spans="1:15" ht="36" x14ac:dyDescent="0.25">
      <c r="A15" s="11" t="s">
        <v>15</v>
      </c>
      <c r="B15" s="16">
        <v>8</v>
      </c>
      <c r="C15" s="11" t="s">
        <v>14</v>
      </c>
      <c r="D15" s="16" t="s">
        <v>52</v>
      </c>
      <c r="E15" s="12" t="s">
        <v>49</v>
      </c>
      <c r="F15" s="11" t="s">
        <v>30</v>
      </c>
      <c r="G15" s="11" t="s">
        <v>75</v>
      </c>
      <c r="H15" s="12">
        <v>6</v>
      </c>
      <c r="I15" s="12">
        <v>1</v>
      </c>
      <c r="J15" s="12">
        <v>33</v>
      </c>
      <c r="K15" s="12">
        <v>42.5</v>
      </c>
      <c r="L15" s="28">
        <f t="shared" si="0"/>
        <v>82.5</v>
      </c>
      <c r="M15" s="30" t="s">
        <v>84</v>
      </c>
      <c r="N15" s="12"/>
      <c r="O15" s="12" t="s">
        <v>50</v>
      </c>
    </row>
    <row r="16" spans="1:15" x14ac:dyDescent="0.25">
      <c r="A16" s="37" t="s">
        <v>16</v>
      </c>
      <c r="B16" s="37"/>
      <c r="C16" s="37"/>
      <c r="D16" s="19" t="s">
        <v>56</v>
      </c>
    </row>
    <row r="17" spans="1:15" x14ac:dyDescent="0.25">
      <c r="A17" s="37" t="s">
        <v>17</v>
      </c>
      <c r="B17" s="37"/>
      <c r="C17" s="37"/>
      <c r="D17" s="19" t="s">
        <v>44</v>
      </c>
    </row>
    <row r="18" spans="1:15" x14ac:dyDescent="0.25">
      <c r="D18" s="19" t="s">
        <v>57</v>
      </c>
      <c r="E18" s="20"/>
      <c r="F18" s="20"/>
      <c r="G18" s="20"/>
      <c r="H18" s="20"/>
      <c r="I18" s="20"/>
      <c r="J18" s="20"/>
      <c r="K18" s="20"/>
      <c r="L18" s="21"/>
      <c r="M18" s="20"/>
      <c r="N18" s="20"/>
      <c r="O18" s="20"/>
    </row>
    <row r="19" spans="1:15" ht="0.75" customHeight="1" x14ac:dyDescent="0.25">
      <c r="D19" s="19"/>
      <c r="E19" s="20"/>
      <c r="F19" s="26"/>
      <c r="G19" s="26"/>
      <c r="H19" s="23"/>
      <c r="I19" s="23"/>
      <c r="J19" s="23"/>
      <c r="K19" s="26"/>
      <c r="L19" s="21"/>
      <c r="M19" s="26"/>
      <c r="N19" s="26"/>
      <c r="O19" s="20"/>
    </row>
    <row r="20" spans="1:15" x14ac:dyDescent="0.25">
      <c r="D20" s="19" t="s">
        <v>58</v>
      </c>
      <c r="E20" s="20"/>
      <c r="F20" s="20"/>
      <c r="G20" s="20"/>
      <c r="H20" s="20"/>
      <c r="I20" s="20"/>
      <c r="J20" s="20"/>
      <c r="K20" s="20"/>
      <c r="L20" s="21"/>
      <c r="M20" s="20"/>
      <c r="N20" s="20"/>
      <c r="O20" s="20"/>
    </row>
    <row r="21" spans="1:15" x14ac:dyDescent="0.25">
      <c r="D21" s="19"/>
      <c r="E21" s="20"/>
      <c r="F21" s="20"/>
      <c r="G21" s="20"/>
      <c r="H21" s="20"/>
      <c r="I21" s="20"/>
      <c r="J21" s="20"/>
      <c r="K21" s="20"/>
      <c r="L21" s="21"/>
      <c r="M21" s="20"/>
      <c r="N21" s="20"/>
      <c r="O21" s="20"/>
    </row>
    <row r="22" spans="1:15" x14ac:dyDescent="0.25">
      <c r="D22" s="19"/>
    </row>
    <row r="23" spans="1:15" x14ac:dyDescent="0.25">
      <c r="A23" s="24"/>
      <c r="B23" s="25"/>
      <c r="C23" s="26"/>
    </row>
    <row r="24" spans="1:15" x14ac:dyDescent="0.25">
      <c r="A24" s="24"/>
      <c r="B24" s="25"/>
      <c r="C24" s="26"/>
    </row>
    <row r="25" spans="1:15" x14ac:dyDescent="0.25">
      <c r="A25" s="24"/>
      <c r="B25" s="25"/>
      <c r="C25" s="26"/>
    </row>
    <row r="26" spans="1:15" x14ac:dyDescent="0.25">
      <c r="C26" s="26"/>
    </row>
    <row r="27" spans="1:15" x14ac:dyDescent="0.25">
      <c r="C27" s="26"/>
    </row>
  </sheetData>
  <autoFilter ref="A7:O22"/>
  <mergeCells count="8">
    <mergeCell ref="A16:C16"/>
    <mergeCell ref="A17:C17"/>
    <mergeCell ref="A6:E6"/>
    <mergeCell ref="A1:O1"/>
    <mergeCell ref="A2:D2"/>
    <mergeCell ref="A3:D3"/>
    <mergeCell ref="A4:O4"/>
    <mergeCell ref="A5:O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13" sqref="N13"/>
    </sheetView>
  </sheetViews>
  <sheetFormatPr defaultRowHeight="15" x14ac:dyDescent="0.25"/>
  <cols>
    <col min="1" max="1" width="9.7109375" customWidth="1"/>
    <col min="2" max="2" width="3.28515625" customWidth="1"/>
    <col min="3" max="3" width="9.85546875" customWidth="1"/>
    <col min="4" max="4" width="14.140625" customWidth="1"/>
    <col min="5" max="5" width="15.28515625" customWidth="1"/>
    <col min="6" max="6" width="3.85546875" customWidth="1"/>
    <col min="7" max="7" width="7.5703125" customWidth="1"/>
    <col min="8" max="8" width="6.5703125" customWidth="1"/>
    <col min="9" max="9" width="7" customWidth="1"/>
    <col min="10" max="10" width="7.140625" customWidth="1"/>
    <col min="11" max="11" width="6" customWidth="1"/>
    <col min="12" max="12" width="7.28515625" customWidth="1"/>
    <col min="13" max="13" width="10.28515625" customWidth="1"/>
    <col min="14" max="14" width="6.140625" customWidth="1"/>
    <col min="15" max="15" width="12.140625" customWidth="1"/>
  </cols>
  <sheetData>
    <row r="1" spans="1:15" ht="32.25" customHeight="1" x14ac:dyDescent="0.2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 customHeight="1" x14ac:dyDescent="0.25">
      <c r="A2" s="38" t="s">
        <v>11</v>
      </c>
      <c r="B2" s="38"/>
      <c r="C2" s="38"/>
      <c r="D2" s="38"/>
      <c r="E2" s="27">
        <v>4</v>
      </c>
      <c r="F2" s="27"/>
      <c r="G2" s="27" t="s">
        <v>10</v>
      </c>
      <c r="H2" s="27"/>
      <c r="J2" s="27"/>
      <c r="K2" s="27"/>
      <c r="L2" s="27"/>
      <c r="M2" s="27"/>
      <c r="N2" s="27"/>
      <c r="O2" s="27"/>
    </row>
    <row r="3" spans="1:15" ht="15" customHeight="1" x14ac:dyDescent="0.25">
      <c r="A3" s="38" t="s">
        <v>12</v>
      </c>
      <c r="B3" s="38"/>
      <c r="C3" s="38"/>
      <c r="D3" s="38"/>
      <c r="E3" s="27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 x14ac:dyDescent="0.25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 customHeight="1" x14ac:dyDescent="0.2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39"/>
      <c r="B6" s="40"/>
      <c r="C6" s="40"/>
      <c r="D6" s="40"/>
      <c r="E6" s="41"/>
      <c r="F6" s="17"/>
      <c r="G6" s="17"/>
      <c r="H6" s="3"/>
      <c r="I6" s="3"/>
      <c r="J6" s="3"/>
      <c r="K6" s="4"/>
      <c r="L6" s="4"/>
      <c r="M6" s="5"/>
      <c r="N6" s="5"/>
      <c r="O6" s="6"/>
    </row>
    <row r="7" spans="1:15" ht="88.5" customHeight="1" x14ac:dyDescent="0.25">
      <c r="A7" s="31" t="s">
        <v>0</v>
      </c>
      <c r="B7" s="31" t="s">
        <v>1</v>
      </c>
      <c r="C7" s="31" t="s">
        <v>9</v>
      </c>
      <c r="D7" s="31" t="s">
        <v>2</v>
      </c>
      <c r="E7" s="31" t="s">
        <v>3</v>
      </c>
      <c r="F7" s="31" t="s">
        <v>4</v>
      </c>
      <c r="G7" s="31" t="s">
        <v>13</v>
      </c>
      <c r="H7" s="15" t="s">
        <v>19</v>
      </c>
      <c r="I7" s="15" t="s">
        <v>20</v>
      </c>
      <c r="J7" s="15" t="s">
        <v>21</v>
      </c>
      <c r="K7" s="10" t="s">
        <v>18</v>
      </c>
      <c r="L7" s="10" t="s">
        <v>5</v>
      </c>
      <c r="M7" s="31" t="s">
        <v>6</v>
      </c>
      <c r="N7" s="31" t="s">
        <v>7</v>
      </c>
      <c r="O7" s="32" t="s">
        <v>8</v>
      </c>
    </row>
    <row r="8" spans="1:15" ht="36" x14ac:dyDescent="0.25">
      <c r="A8" s="11" t="s">
        <v>15</v>
      </c>
      <c r="B8" s="16">
        <v>1</v>
      </c>
      <c r="C8" s="11" t="s">
        <v>14</v>
      </c>
      <c r="D8" s="16" t="s">
        <v>53</v>
      </c>
      <c r="E8" s="12" t="s">
        <v>49</v>
      </c>
      <c r="F8" s="12" t="s">
        <v>54</v>
      </c>
      <c r="G8" s="11" t="s">
        <v>80</v>
      </c>
      <c r="H8" s="12">
        <v>6</v>
      </c>
      <c r="I8" s="12">
        <v>2</v>
      </c>
      <c r="J8" s="12">
        <v>29</v>
      </c>
      <c r="K8" s="12">
        <v>37.5</v>
      </c>
      <c r="L8" s="28">
        <f>SUM(H8:K8)</f>
        <v>74.5</v>
      </c>
      <c r="M8" s="35" t="s">
        <v>84</v>
      </c>
      <c r="N8" s="12"/>
      <c r="O8" s="12" t="s">
        <v>50</v>
      </c>
    </row>
    <row r="9" spans="1:15" ht="36" x14ac:dyDescent="0.25">
      <c r="A9" s="11" t="s">
        <v>15</v>
      </c>
      <c r="B9" s="16">
        <v>2</v>
      </c>
      <c r="C9" s="11" t="s">
        <v>14</v>
      </c>
      <c r="D9" s="16" t="s">
        <v>55</v>
      </c>
      <c r="E9" s="12" t="s">
        <v>49</v>
      </c>
      <c r="F9" s="12" t="s">
        <v>54</v>
      </c>
      <c r="G9" s="11" t="s">
        <v>79</v>
      </c>
      <c r="H9" s="12">
        <v>9</v>
      </c>
      <c r="I9" s="12">
        <v>6</v>
      </c>
      <c r="J9" s="12">
        <v>35</v>
      </c>
      <c r="K9" s="12">
        <v>46</v>
      </c>
      <c r="L9" s="28">
        <f>SUM(H9:K9)</f>
        <v>96</v>
      </c>
      <c r="M9" s="35" t="s">
        <v>85</v>
      </c>
      <c r="N9" s="12"/>
      <c r="O9" s="12" t="s">
        <v>50</v>
      </c>
    </row>
    <row r="10" spans="1:15" x14ac:dyDescent="0.25">
      <c r="A10" s="24"/>
      <c r="B10" s="25"/>
      <c r="C10" s="26"/>
      <c r="D10" s="37"/>
      <c r="E10" s="37"/>
      <c r="F10" s="37"/>
    </row>
    <row r="11" spans="1:15" ht="15" customHeight="1" x14ac:dyDescent="0.25">
      <c r="A11" s="37" t="s">
        <v>16</v>
      </c>
      <c r="B11" s="37"/>
      <c r="C11" s="37"/>
      <c r="D11" s="19" t="s">
        <v>56</v>
      </c>
    </row>
    <row r="12" spans="1:15" x14ac:dyDescent="0.25">
      <c r="A12" s="37" t="s">
        <v>17</v>
      </c>
      <c r="B12" s="37"/>
      <c r="C12" s="37"/>
      <c r="D12" s="19" t="s">
        <v>44</v>
      </c>
    </row>
    <row r="13" spans="1:15" x14ac:dyDescent="0.25">
      <c r="D13" s="19" t="s">
        <v>57</v>
      </c>
    </row>
    <row r="14" spans="1:15" ht="0.75" customHeight="1" x14ac:dyDescent="0.25">
      <c r="D14" s="19"/>
    </row>
    <row r="15" spans="1:15" x14ac:dyDescent="0.25">
      <c r="D15" s="19" t="s">
        <v>58</v>
      </c>
    </row>
    <row r="16" spans="1:15" x14ac:dyDescent="0.25">
      <c r="D16" s="19"/>
    </row>
    <row r="17" spans="4:4" x14ac:dyDescent="0.25">
      <c r="D17" s="19"/>
    </row>
  </sheetData>
  <autoFilter ref="A7:O9"/>
  <mergeCells count="9">
    <mergeCell ref="A11:C11"/>
    <mergeCell ref="A12:C12"/>
    <mergeCell ref="D10:F10"/>
    <mergeCell ref="A1:O1"/>
    <mergeCell ref="A4:O4"/>
    <mergeCell ref="A5:O5"/>
    <mergeCell ref="A6:E6"/>
    <mergeCell ref="A2:D2"/>
    <mergeCell ref="A3:D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M9" sqref="M9"/>
    </sheetView>
  </sheetViews>
  <sheetFormatPr defaultRowHeight="15" x14ac:dyDescent="0.25"/>
  <cols>
    <col min="2" max="2" width="3.28515625" customWidth="1"/>
    <col min="4" max="4" width="13.5703125" customWidth="1"/>
    <col min="5" max="5" width="15.7109375" customWidth="1"/>
    <col min="6" max="6" width="8" customWidth="1"/>
    <col min="7" max="7" width="7.7109375" customWidth="1"/>
    <col min="8" max="8" width="7.28515625" customWidth="1"/>
    <col min="9" max="9" width="7.140625" customWidth="1"/>
    <col min="10" max="10" width="6.5703125" customWidth="1"/>
    <col min="11" max="11" width="6.42578125" customWidth="1"/>
    <col min="12" max="12" width="7.5703125" customWidth="1"/>
    <col min="13" max="13" width="6.42578125" customWidth="1"/>
    <col min="14" max="14" width="5.85546875" customWidth="1"/>
    <col min="15" max="15" width="15.28515625" customWidth="1"/>
  </cols>
  <sheetData>
    <row r="1" spans="1:15" ht="33" customHeight="1" x14ac:dyDescent="0.2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 customHeight="1" x14ac:dyDescent="0.25">
      <c r="A2" s="38" t="s">
        <v>11</v>
      </c>
      <c r="B2" s="38"/>
      <c r="C2" s="38"/>
      <c r="D2" s="38"/>
      <c r="E2" s="27">
        <v>4</v>
      </c>
      <c r="F2" s="27"/>
      <c r="G2" s="27" t="s">
        <v>10</v>
      </c>
      <c r="H2" s="27"/>
      <c r="J2" s="27"/>
      <c r="K2" s="27"/>
      <c r="L2" s="27"/>
      <c r="M2" s="27"/>
      <c r="N2" s="27"/>
      <c r="O2" s="27"/>
    </row>
    <row r="3" spans="1:15" ht="15" customHeight="1" x14ac:dyDescent="0.25">
      <c r="A3" s="38" t="s">
        <v>12</v>
      </c>
      <c r="B3" s="38"/>
      <c r="C3" s="38"/>
      <c r="D3" s="38"/>
      <c r="E3" s="27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 x14ac:dyDescent="0.25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 customHeight="1" x14ac:dyDescent="0.2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39"/>
      <c r="B6" s="40"/>
      <c r="C6" s="40"/>
      <c r="D6" s="40"/>
      <c r="E6" s="41"/>
      <c r="F6" s="17"/>
      <c r="G6" s="17"/>
      <c r="H6" s="3"/>
      <c r="I6" s="3"/>
      <c r="J6" s="3"/>
      <c r="K6" s="4"/>
      <c r="L6" s="4"/>
      <c r="M6" s="5"/>
      <c r="N6" s="5"/>
      <c r="O6" s="6"/>
    </row>
    <row r="7" spans="1:15" ht="76.5" customHeight="1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5" t="s">
        <v>19</v>
      </c>
      <c r="I7" s="15" t="s">
        <v>20</v>
      </c>
      <c r="J7" s="15" t="s">
        <v>21</v>
      </c>
      <c r="K7" s="10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36" x14ac:dyDescent="0.25">
      <c r="A8" s="11" t="s">
        <v>15</v>
      </c>
      <c r="B8" s="16">
        <v>1</v>
      </c>
      <c r="C8" s="11" t="s">
        <v>14</v>
      </c>
      <c r="D8" s="12" t="s">
        <v>47</v>
      </c>
      <c r="E8" s="12" t="s">
        <v>43</v>
      </c>
      <c r="F8" s="11">
        <v>10</v>
      </c>
      <c r="G8" s="11" t="s">
        <v>81</v>
      </c>
      <c r="H8" s="14">
        <v>7</v>
      </c>
      <c r="I8" s="14">
        <v>6</v>
      </c>
      <c r="J8" s="14">
        <v>0</v>
      </c>
      <c r="K8" s="11">
        <v>38.5</v>
      </c>
      <c r="L8" s="28">
        <f>SUM(H8:K8)</f>
        <v>51.5</v>
      </c>
      <c r="M8" s="11"/>
      <c r="N8" s="11"/>
      <c r="O8" s="12" t="s">
        <v>68</v>
      </c>
    </row>
    <row r="9" spans="1:15" ht="36" x14ac:dyDescent="0.25">
      <c r="A9" s="11" t="s">
        <v>15</v>
      </c>
      <c r="B9" s="16">
        <v>2</v>
      </c>
      <c r="C9" s="11" t="s">
        <v>14</v>
      </c>
      <c r="D9" s="12" t="s">
        <v>48</v>
      </c>
      <c r="E9" s="12" t="s">
        <v>43</v>
      </c>
      <c r="F9" s="11">
        <v>10</v>
      </c>
      <c r="G9" s="11" t="s">
        <v>82</v>
      </c>
      <c r="H9" s="12">
        <v>10</v>
      </c>
      <c r="I9" s="12">
        <v>6</v>
      </c>
      <c r="J9" s="12">
        <v>0</v>
      </c>
      <c r="K9" s="12">
        <v>46.5</v>
      </c>
      <c r="L9" s="28">
        <f>SUM(H9:K9)</f>
        <v>62.5</v>
      </c>
      <c r="M9" s="35" t="s">
        <v>84</v>
      </c>
      <c r="N9" s="12"/>
      <c r="O9" s="12" t="s">
        <v>68</v>
      </c>
    </row>
    <row r="10" spans="1:15" ht="15" customHeight="1" x14ac:dyDescent="0.25">
      <c r="A10" s="37" t="s">
        <v>16</v>
      </c>
      <c r="B10" s="37"/>
      <c r="C10" s="37"/>
      <c r="D10" s="19" t="s">
        <v>56</v>
      </c>
    </row>
    <row r="11" spans="1:15" x14ac:dyDescent="0.25">
      <c r="A11" s="37" t="s">
        <v>17</v>
      </c>
      <c r="B11" s="37"/>
      <c r="C11" s="37"/>
      <c r="D11" s="19" t="s">
        <v>44</v>
      </c>
    </row>
    <row r="12" spans="1:15" ht="14.25" customHeight="1" x14ac:dyDescent="0.25">
      <c r="D12" s="19" t="s">
        <v>57</v>
      </c>
    </row>
    <row r="13" spans="1:15" ht="15" hidden="1" customHeight="1" x14ac:dyDescent="0.25">
      <c r="D13" s="19"/>
    </row>
    <row r="14" spans="1:15" x14ac:dyDescent="0.25">
      <c r="D14" s="19" t="s">
        <v>58</v>
      </c>
    </row>
    <row r="15" spans="1:15" x14ac:dyDescent="0.25">
      <c r="D15" s="19"/>
    </row>
    <row r="16" spans="1:15" x14ac:dyDescent="0.25">
      <c r="D16" s="19"/>
    </row>
  </sheetData>
  <autoFilter ref="A7:O16"/>
  <mergeCells count="8">
    <mergeCell ref="A10:C10"/>
    <mergeCell ref="A11:C11"/>
    <mergeCell ref="A6:E6"/>
    <mergeCell ref="A1:O1"/>
    <mergeCell ref="A2:D2"/>
    <mergeCell ref="A3:D3"/>
    <mergeCell ref="A4:O4"/>
    <mergeCell ref="A5:O5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80" zoomScaleNormal="80" workbookViewId="0">
      <selection activeCell="N20" sqref="N20"/>
    </sheetView>
  </sheetViews>
  <sheetFormatPr defaultRowHeight="15" x14ac:dyDescent="0.25"/>
  <cols>
    <col min="2" max="2" width="5.28515625" customWidth="1"/>
    <col min="3" max="3" width="9.5703125" customWidth="1"/>
    <col min="4" max="4" width="15.42578125" customWidth="1"/>
    <col min="5" max="5" width="14.28515625" customWidth="1"/>
    <col min="7" max="7" width="6.7109375" customWidth="1"/>
    <col min="8" max="8" width="7.42578125" customWidth="1"/>
    <col min="9" max="9" width="7.85546875" customWidth="1"/>
    <col min="10" max="10" width="7.7109375" customWidth="1"/>
    <col min="11" max="11" width="5.42578125" customWidth="1"/>
    <col min="13" max="13" width="11.28515625" customWidth="1"/>
    <col min="14" max="14" width="8.42578125" customWidth="1"/>
    <col min="15" max="15" width="13.42578125" customWidth="1"/>
  </cols>
  <sheetData>
    <row r="1" spans="1:15" ht="41.25" customHeight="1" x14ac:dyDescent="0.2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 customHeight="1" x14ac:dyDescent="0.25">
      <c r="A2" s="38" t="s">
        <v>11</v>
      </c>
      <c r="B2" s="38"/>
      <c r="C2" s="38"/>
      <c r="D2" s="38"/>
      <c r="E2" s="27">
        <v>4</v>
      </c>
      <c r="F2" s="27"/>
      <c r="G2" s="27" t="s">
        <v>10</v>
      </c>
      <c r="H2" s="27"/>
      <c r="I2" s="27"/>
      <c r="J2" s="27"/>
      <c r="K2" s="27"/>
      <c r="L2" s="27"/>
      <c r="M2" s="27"/>
      <c r="N2" s="27"/>
      <c r="O2" s="27"/>
    </row>
    <row r="3" spans="1:15" ht="15" customHeight="1" x14ac:dyDescent="0.25">
      <c r="A3" s="38" t="s">
        <v>12</v>
      </c>
      <c r="B3" s="38"/>
      <c r="C3" s="38"/>
      <c r="D3" s="38"/>
      <c r="E3" s="27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 x14ac:dyDescent="0.25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 customHeight="1" x14ac:dyDescent="0.2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39"/>
      <c r="B6" s="40"/>
      <c r="C6" s="40"/>
      <c r="D6" s="40"/>
      <c r="E6" s="41"/>
      <c r="F6" s="17"/>
      <c r="G6" s="17"/>
      <c r="H6" s="3"/>
      <c r="I6" s="3"/>
      <c r="J6" s="3"/>
      <c r="K6" s="4"/>
      <c r="L6" s="4"/>
      <c r="M6" s="5"/>
      <c r="N6" s="5"/>
      <c r="O6" s="6"/>
    </row>
    <row r="7" spans="1:15" ht="86.25" customHeight="1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5" t="s">
        <v>19</v>
      </c>
      <c r="I7" s="15" t="s">
        <v>20</v>
      </c>
      <c r="J7" s="15" t="s">
        <v>21</v>
      </c>
      <c r="K7" s="10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55.5" customHeight="1" x14ac:dyDescent="0.25">
      <c r="A8" s="11" t="s">
        <v>15</v>
      </c>
      <c r="B8" s="16">
        <v>1</v>
      </c>
      <c r="C8" s="11" t="s">
        <v>14</v>
      </c>
      <c r="D8" s="12" t="s">
        <v>35</v>
      </c>
      <c r="E8" s="12" t="s">
        <v>22</v>
      </c>
      <c r="F8" s="11" t="s">
        <v>36</v>
      </c>
      <c r="G8" s="11" t="s">
        <v>83</v>
      </c>
      <c r="H8" s="33">
        <v>17</v>
      </c>
      <c r="I8" s="33">
        <v>10</v>
      </c>
      <c r="J8" s="33">
        <v>33.5</v>
      </c>
      <c r="K8" s="34">
        <v>48</v>
      </c>
      <c r="L8" s="28">
        <f>SUM(H8:K8)</f>
        <v>108.5</v>
      </c>
      <c r="M8" s="30" t="s">
        <v>85</v>
      </c>
      <c r="N8" s="11"/>
      <c r="O8" s="12" t="s">
        <v>23</v>
      </c>
    </row>
    <row r="9" spans="1:15" ht="15" customHeight="1" x14ac:dyDescent="0.25">
      <c r="D9" s="37"/>
      <c r="E9" s="37"/>
      <c r="F9" s="37"/>
    </row>
    <row r="10" spans="1:15" ht="3" customHeight="1" x14ac:dyDescent="0.25">
      <c r="D10" s="37"/>
      <c r="E10" s="37"/>
      <c r="F10" s="37"/>
    </row>
    <row r="11" spans="1:15" hidden="1" x14ac:dyDescent="0.25"/>
    <row r="12" spans="1:15" ht="15" customHeight="1" x14ac:dyDescent="0.25">
      <c r="B12" s="37" t="s">
        <v>16</v>
      </c>
      <c r="C12" s="37"/>
      <c r="D12" s="37"/>
      <c r="E12" s="36" t="s">
        <v>56</v>
      </c>
    </row>
    <row r="13" spans="1:15" x14ac:dyDescent="0.25">
      <c r="B13" s="37" t="s">
        <v>17</v>
      </c>
      <c r="C13" s="37"/>
      <c r="D13" s="37"/>
      <c r="E13" s="36" t="s">
        <v>44</v>
      </c>
    </row>
    <row r="14" spans="1:15" ht="14.25" customHeight="1" x14ac:dyDescent="0.25">
      <c r="E14" s="36" t="s">
        <v>57</v>
      </c>
    </row>
    <row r="15" spans="1:15" hidden="1" x14ac:dyDescent="0.25">
      <c r="E15" s="36"/>
    </row>
    <row r="16" spans="1:15" x14ac:dyDescent="0.25">
      <c r="E16" s="36" t="s">
        <v>58</v>
      </c>
    </row>
    <row r="17" spans="5:5" x14ac:dyDescent="0.25">
      <c r="E17" s="19"/>
    </row>
    <row r="18" spans="5:5" x14ac:dyDescent="0.25">
      <c r="E18" s="19"/>
    </row>
  </sheetData>
  <mergeCells count="10">
    <mergeCell ref="A5:O5"/>
    <mergeCell ref="A3:D3"/>
    <mergeCell ref="A1:O1"/>
    <mergeCell ref="A2:D2"/>
    <mergeCell ref="A4:O4"/>
    <mergeCell ref="A6:E6"/>
    <mergeCell ref="B12:D12"/>
    <mergeCell ref="D9:F9"/>
    <mergeCell ref="B13:D13"/>
    <mergeCell ref="D10:F10"/>
  </mergeCells>
  <phoneticPr fontId="6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2020-12-16T11:18:15Z</dcterms:modified>
</cp:coreProperties>
</file>