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7 класс" sheetId="8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класс'!$A$7:$P$16</definedName>
    <definedName name="_xlnm._FilterDatabase" localSheetId="4" hidden="1">'11 класс'!$A$7:$P$17</definedName>
    <definedName name="_xlnm._FilterDatabase" localSheetId="0" hidden="1">'7 класс'!$A$7:$P$14</definedName>
    <definedName name="_xlnm._FilterDatabase" localSheetId="1" hidden="1">'8 класс'!$A$7:$P$17</definedName>
    <definedName name="_xlnm._FilterDatabase" localSheetId="2" hidden="1">'9 класс'!$A$7:$P$17</definedName>
  </definedNames>
  <calcPr calcId="144525"/>
</workbook>
</file>

<file path=xl/calcChain.xml><?xml version="1.0" encoding="utf-8"?>
<calcChain xmlns="http://schemas.openxmlformats.org/spreadsheetml/2006/main">
  <c r="H13" i="6"/>
  <c r="J13"/>
  <c r="K13"/>
  <c r="M13" i="4"/>
  <c r="M15"/>
</calcChain>
</file>

<file path=xl/sharedStrings.xml><?xml version="1.0" encoding="utf-8"?>
<sst xmlns="http://schemas.openxmlformats.org/spreadsheetml/2006/main" count="316" uniqueCount="93">
  <si>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</si>
  <si>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</si>
  <si>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</si>
  <si>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</si>
  <si>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</si>
  <si>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</si>
  <si>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</si>
  <si>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</si>
  <si>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</si>
  <si>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</si>
  <si>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</si>
  <si>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</si>
  <si>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</si>
  <si>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</si>
  <si>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</si>
  <si>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</si>
  <si>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химия</t>
  </si>
  <si>
    <t>Петровский</t>
  </si>
  <si>
    <t>Химия</t>
  </si>
  <si>
    <t xml:space="preserve">Присутствовали:   </t>
  </si>
  <si>
    <t>Председатель</t>
  </si>
  <si>
    <t>члены</t>
  </si>
  <si>
    <t>Феоктистова Анастасия Андреевна</t>
  </si>
  <si>
    <t>МБОУ ООШ с.Новозахаркино</t>
  </si>
  <si>
    <t>Мещанова Татьяна Викторовна</t>
  </si>
  <si>
    <t>Рахманкулов Рафаэль</t>
  </si>
  <si>
    <t>МБОУ ООШ п. Пригородный</t>
  </si>
  <si>
    <t>7а</t>
  </si>
  <si>
    <t>Согомонян Диана</t>
  </si>
  <si>
    <t>8а</t>
  </si>
  <si>
    <t>Черемисина Таисия Николаевна</t>
  </si>
  <si>
    <t>Шивякова Анастасия</t>
  </si>
  <si>
    <t>МБОУ "СОШ № 8 г. Петровска"</t>
  </si>
  <si>
    <t>Мещерякова Ольга Петровна</t>
  </si>
  <si>
    <t>Фадеева Лолита Владимировна</t>
  </si>
  <si>
    <t>Иванова Анастасия Александровна</t>
  </si>
  <si>
    <t>Зуева Юлия Николаевна</t>
  </si>
  <si>
    <t>Вдовина Анастасия Алексеевна</t>
  </si>
  <si>
    <t>МБОУ "СОШ№1"</t>
  </si>
  <si>
    <t>Шишкина Наталья Анатольевна</t>
  </si>
  <si>
    <t>Панферова Ангелина Сергеевна</t>
  </si>
  <si>
    <t>Смолькова Алина Николаевна</t>
  </si>
  <si>
    <t>МБОУ"СОШ№1"</t>
  </si>
  <si>
    <t>Лаврентьев Матвей Алексеевич</t>
  </si>
  <si>
    <t>Никитина Наталья Алексеевна</t>
  </si>
  <si>
    <t>Сиднева Валерия Андреевна</t>
  </si>
  <si>
    <t>МБОУ СОШ №2</t>
  </si>
  <si>
    <t>Федотова Лидия Павловна</t>
  </si>
  <si>
    <t>Шмелев Максим Константинович</t>
  </si>
  <si>
    <t>Бауков Игорь Олегович</t>
  </si>
  <si>
    <t>Кузнецова Софья Алексеевна</t>
  </si>
  <si>
    <t>Каштанова Диана Валерьевна</t>
  </si>
  <si>
    <t>Фомина Александра Дмитриевна</t>
  </si>
  <si>
    <t>МБОУ СОШ № 3</t>
  </si>
  <si>
    <t>Сергеенко М.В.</t>
  </si>
  <si>
    <t>Карпова Виктория Олеговна</t>
  </si>
  <si>
    <t>Плиско Мария Александровна</t>
  </si>
  <si>
    <t>Парфенова Валкрия Сергеевна</t>
  </si>
  <si>
    <t>Пруцкова Анна Сергеевна</t>
  </si>
  <si>
    <t>Путина Наталья Анатольевна</t>
  </si>
  <si>
    <t>Мазяркина Анастасия Михайловна</t>
  </si>
  <si>
    <t>Надейкина Анастасия Александровна</t>
  </si>
  <si>
    <t>МБОУ ООШ с. Березовка 1-я</t>
  </si>
  <si>
    <t>Шамьюнова Наиля Нявиловна</t>
  </si>
  <si>
    <t>Филиппова Ангелина Сергеевна</t>
  </si>
  <si>
    <t>Фёдорова Виктория Эдуардовна</t>
  </si>
  <si>
    <t>МБОУ СОШ с. Озёрки</t>
  </si>
  <si>
    <t>ГБОУ СО "Санаторная школа-интернат г. Петровска"</t>
  </si>
  <si>
    <t>Айриева А.Н.</t>
  </si>
  <si>
    <t>Венедиктова Ангелина Алексеевна</t>
  </si>
  <si>
    <t>Чиркова Елизавета Дмитриевна</t>
  </si>
  <si>
    <t>Ястребова Анастасия Дмитриевна</t>
  </si>
  <si>
    <t>Петренко Ульяна Евгеньевна</t>
  </si>
  <si>
    <t>Стульников Максим Алексеевич</t>
  </si>
  <si>
    <t>Мурашова Юлия Владимировна</t>
  </si>
  <si>
    <t>не явилась</t>
  </si>
  <si>
    <t>816</t>
  </si>
  <si>
    <t>Валова Ольга</t>
  </si>
  <si>
    <t>Протокол заседания жюри школьного этапа всероссийской олимпиады школьников по химии  ПЕТРОВКИЙ от 4.12.2017года</t>
  </si>
  <si>
    <t>Ермолина Елизавета Евгеньевна</t>
  </si>
  <si>
    <t>Понамарева Полина Владимировна</t>
  </si>
  <si>
    <t>18</t>
  </si>
  <si>
    <t>0</t>
  </si>
  <si>
    <t>5</t>
  </si>
  <si>
    <t>4</t>
  </si>
  <si>
    <t>7</t>
  </si>
  <si>
    <t>9</t>
  </si>
  <si>
    <t>Филянина О.А.</t>
  </si>
  <si>
    <t>Веденина Т.В.</t>
  </si>
  <si>
    <t>Шишкина Н.А.</t>
  </si>
  <si>
    <t>Федотова Л.П.</t>
  </si>
  <si>
    <t>Сергеенко М.В</t>
  </si>
  <si>
    <t>призер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</si>
</sst>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5" fillId="5" borderId="3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0" fillId="4" borderId="0" xfId="0" applyFill="1"/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8" fillId="0" borderId="3" xfId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5" fillId="5" borderId="5" xfId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4" fillId="0" borderId="3" xfId="1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5" fillId="8" borderId="3" xfId="0" applyFont="1" applyFill="1" applyBorder="1" applyAlignment="1">
      <alignment horizontal="center" vertical="center" wrapText="1"/>
    </xf>
    <xf numFmtId="164" fontId="14" fillId="8" borderId="3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164" fontId="4" fillId="8" borderId="3" xfId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4" fillId="5" borderId="3" xfId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49" fontId="15" fillId="8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3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0" xfId="0" applyFont="1"/>
    <xf numFmtId="0" fontId="6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164" fontId="8" fillId="4" borderId="3" xfId="1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opLeftCell="A7" workbookViewId="0">
      <selection activeCell="P10" sqref="P10"/>
    </sheetView>
  </sheetViews>
  <sheetFormatPr defaultRowHeight="15"/>
  <cols>
    <col min="1" max="1" width="7.28515625" customWidth="1"/>
    <col min="2" max="2" width="3" customWidth="1"/>
    <col min="5" max="5" width="15.5703125" customWidth="1"/>
    <col min="6" max="6" width="6.28515625" customWidth="1"/>
    <col min="7" max="7" width="5.7109375" customWidth="1"/>
    <col min="8" max="8" width="93.5703125" hidden="1" customWidth="1"/>
    <col min="9" max="9" width="4.85546875" customWidth="1"/>
    <col min="10" max="10" width="4.42578125" customWidth="1"/>
    <col min="11" max="11" width="3.85546875" customWidth="1"/>
    <col min="12" max="12" width="4.5703125" customWidth="1"/>
    <col min="13" max="13" width="8.42578125" customWidth="1"/>
    <col min="14" max="14" width="10.85546875" customWidth="1"/>
    <col min="15" max="15" width="15.85546875" customWidth="1"/>
    <col min="16" max="16" width="14.4257812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/>
      <c r="B2" s="81"/>
      <c r="C2" s="81"/>
      <c r="D2" s="82"/>
      <c r="E2" s="32"/>
      <c r="F2" s="32"/>
      <c r="G2" s="32"/>
      <c r="H2" s="32"/>
      <c r="I2" s="32" t="s">
        <v>10</v>
      </c>
      <c r="J2" s="32"/>
      <c r="K2" s="32"/>
      <c r="L2" s="32"/>
      <c r="M2" s="32"/>
      <c r="N2" s="32"/>
      <c r="O2" s="32"/>
      <c r="P2" s="32"/>
    </row>
    <row r="3" spans="1:16">
      <c r="A3" s="81" t="s">
        <v>12</v>
      </c>
      <c r="B3" s="81"/>
      <c r="C3" s="81"/>
      <c r="D3" s="8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31"/>
      <c r="G6" s="31"/>
      <c r="H6" s="1"/>
      <c r="I6" s="1"/>
      <c r="J6" s="1"/>
      <c r="K6" s="1"/>
      <c r="L6" s="1"/>
      <c r="M6" s="2"/>
      <c r="N6" s="3"/>
      <c r="O6" s="3"/>
      <c r="P6" s="4"/>
    </row>
    <row r="7" spans="1:16" ht="8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46.5" customHeight="1">
      <c r="A8" s="13" t="s">
        <v>18</v>
      </c>
      <c r="B8" s="13">
        <v>1</v>
      </c>
      <c r="C8" s="13" t="s">
        <v>17</v>
      </c>
      <c r="D8" s="14" t="s">
        <v>25</v>
      </c>
      <c r="E8" s="14" t="s">
        <v>26</v>
      </c>
      <c r="F8" s="13" t="s">
        <v>27</v>
      </c>
      <c r="G8" s="39">
        <v>802</v>
      </c>
      <c r="H8" s="16"/>
      <c r="I8" s="16">
        <v>1</v>
      </c>
      <c r="J8" s="16">
        <v>0</v>
      </c>
      <c r="K8" s="16">
        <v>0</v>
      </c>
      <c r="L8" s="16">
        <v>0</v>
      </c>
      <c r="M8" s="44">
        <v>1</v>
      </c>
      <c r="N8" s="13"/>
      <c r="O8" s="13"/>
      <c r="P8" s="14" t="s">
        <v>30</v>
      </c>
    </row>
    <row r="9" spans="1:16" ht="40.5" customHeight="1">
      <c r="A9" s="13" t="s">
        <v>18</v>
      </c>
      <c r="B9" s="15">
        <v>2</v>
      </c>
      <c r="C9" s="13" t="s">
        <v>17</v>
      </c>
      <c r="D9" s="14" t="s">
        <v>28</v>
      </c>
      <c r="E9" s="14" t="s">
        <v>26</v>
      </c>
      <c r="F9" s="15" t="s">
        <v>27</v>
      </c>
      <c r="G9" s="42"/>
      <c r="H9" s="16"/>
      <c r="I9" s="16"/>
      <c r="J9" s="16"/>
      <c r="K9" s="16"/>
      <c r="L9" s="16"/>
      <c r="M9" s="44" t="s">
        <v>75</v>
      </c>
      <c r="N9" s="17"/>
      <c r="O9" s="17"/>
      <c r="P9" s="14" t="s">
        <v>30</v>
      </c>
    </row>
    <row r="10" spans="1:16" ht="35.25" customHeight="1">
      <c r="A10" s="13" t="s">
        <v>18</v>
      </c>
      <c r="B10" s="13">
        <v>3</v>
      </c>
      <c r="C10" s="13" t="s">
        <v>17</v>
      </c>
      <c r="D10" s="25" t="s">
        <v>80</v>
      </c>
      <c r="E10" s="23" t="s">
        <v>26</v>
      </c>
      <c r="F10" s="26" t="s">
        <v>27</v>
      </c>
      <c r="G10" s="40">
        <v>800</v>
      </c>
      <c r="H10" s="26"/>
      <c r="I10" s="26">
        <v>5</v>
      </c>
      <c r="J10" s="26">
        <v>5</v>
      </c>
      <c r="K10" s="26">
        <v>10</v>
      </c>
      <c r="L10" s="26">
        <v>5</v>
      </c>
      <c r="M10" s="45">
        <v>25</v>
      </c>
      <c r="N10" s="79" t="s">
        <v>92</v>
      </c>
      <c r="O10" s="40">
        <v>3</v>
      </c>
      <c r="P10" s="25" t="s">
        <v>30</v>
      </c>
    </row>
    <row r="11" spans="1:16" ht="39" customHeight="1">
      <c r="A11" s="13" t="s">
        <v>18</v>
      </c>
      <c r="B11" s="15">
        <v>4</v>
      </c>
      <c r="C11" s="13" t="s">
        <v>17</v>
      </c>
      <c r="D11" s="14" t="s">
        <v>79</v>
      </c>
      <c r="E11" s="14" t="s">
        <v>26</v>
      </c>
      <c r="F11" s="15" t="s">
        <v>27</v>
      </c>
      <c r="G11" s="42">
        <v>801</v>
      </c>
      <c r="H11" s="16"/>
      <c r="I11" s="16">
        <v>0</v>
      </c>
      <c r="J11" s="16">
        <v>0</v>
      </c>
      <c r="K11" s="16">
        <v>10</v>
      </c>
      <c r="L11" s="16">
        <v>0</v>
      </c>
      <c r="M11" s="44">
        <v>10</v>
      </c>
      <c r="N11" s="17"/>
      <c r="O11" s="17"/>
      <c r="P11" s="14" t="s">
        <v>30</v>
      </c>
    </row>
    <row r="12" spans="1:16" ht="40.5" customHeight="1">
      <c r="A12" s="13" t="s">
        <v>18</v>
      </c>
      <c r="B12" s="13">
        <v>5</v>
      </c>
      <c r="C12" s="13" t="s">
        <v>17</v>
      </c>
      <c r="D12" s="9" t="s">
        <v>65</v>
      </c>
      <c r="E12" s="9" t="s">
        <v>66</v>
      </c>
      <c r="F12" s="10">
        <v>7</v>
      </c>
      <c r="G12" s="61"/>
      <c r="H12" s="10"/>
      <c r="I12" s="10"/>
      <c r="J12" s="10"/>
      <c r="K12" s="10"/>
      <c r="L12" s="10"/>
      <c r="M12" s="69" t="s">
        <v>75</v>
      </c>
      <c r="N12" s="10"/>
      <c r="O12" s="10"/>
      <c r="P12" s="9"/>
    </row>
    <row r="13" spans="1:16" ht="15" customHeight="1">
      <c r="A13" s="80" t="s">
        <v>20</v>
      </c>
      <c r="B13" s="80"/>
      <c r="C13" s="80"/>
      <c r="D13" s="84" t="s">
        <v>91</v>
      </c>
      <c r="E13" s="84"/>
      <c r="F13" s="84"/>
    </row>
    <row r="14" spans="1:16">
      <c r="A14" s="80" t="s">
        <v>21</v>
      </c>
      <c r="B14" s="80"/>
      <c r="C14" s="80"/>
      <c r="D14" s="80" t="s">
        <v>88</v>
      </c>
      <c r="E14" s="80"/>
      <c r="F14" s="80"/>
    </row>
    <row r="15" spans="1:16">
      <c r="A15" s="27"/>
      <c r="B15" s="27"/>
      <c r="C15" s="28"/>
      <c r="D15" s="80" t="s">
        <v>89</v>
      </c>
      <c r="E15" s="80"/>
      <c r="F15" s="80"/>
    </row>
    <row r="16" spans="1:16" ht="12.75" customHeight="1">
      <c r="A16" s="27"/>
      <c r="B16" s="27"/>
      <c r="C16" s="28"/>
      <c r="D16" s="80" t="s">
        <v>90</v>
      </c>
      <c r="E16" s="80"/>
      <c r="F16" s="80"/>
    </row>
    <row r="17" spans="1:6">
      <c r="A17" s="73"/>
      <c r="B17" s="73"/>
      <c r="C17" s="73"/>
      <c r="D17" s="74" t="s">
        <v>87</v>
      </c>
      <c r="E17" s="74"/>
      <c r="F17" s="74"/>
    </row>
  </sheetData>
  <autoFilter ref="A7:P14"/>
  <mergeCells count="12">
    <mergeCell ref="D15:F15"/>
    <mergeCell ref="D16:F16"/>
    <mergeCell ref="A13:C13"/>
    <mergeCell ref="A14:C14"/>
    <mergeCell ref="A1:P1"/>
    <mergeCell ref="A2:D2"/>
    <mergeCell ref="A3:D3"/>
    <mergeCell ref="A4:P4"/>
    <mergeCell ref="A5:P5"/>
    <mergeCell ref="A6:E6"/>
    <mergeCell ref="D13:F13"/>
    <mergeCell ref="D14:F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opLeftCell="A7" workbookViewId="0">
      <selection activeCell="M11" sqref="M11"/>
    </sheetView>
  </sheetViews>
  <sheetFormatPr defaultRowHeight="15"/>
  <cols>
    <col min="1" max="1" width="6.5703125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7" width="6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13.710937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/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69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3.75">
      <c r="A8" s="13" t="s">
        <v>18</v>
      </c>
      <c r="B8" s="13">
        <v>1</v>
      </c>
      <c r="C8" s="13" t="s">
        <v>17</v>
      </c>
      <c r="D8" s="14" t="s">
        <v>22</v>
      </c>
      <c r="E8" s="14" t="s">
        <v>23</v>
      </c>
      <c r="F8" s="13">
        <v>8</v>
      </c>
      <c r="G8" s="39">
        <v>807</v>
      </c>
      <c r="H8" s="16"/>
      <c r="I8" s="16">
        <v>0</v>
      </c>
      <c r="J8" s="16">
        <v>0</v>
      </c>
      <c r="K8" s="16">
        <v>0</v>
      </c>
      <c r="L8" s="16">
        <v>0</v>
      </c>
      <c r="M8" s="44">
        <v>0</v>
      </c>
      <c r="N8" s="13"/>
      <c r="O8" s="13"/>
      <c r="P8" s="70" t="s">
        <v>24</v>
      </c>
    </row>
    <row r="9" spans="1:16" ht="27" customHeight="1">
      <c r="A9" s="13" t="s">
        <v>18</v>
      </c>
      <c r="B9" s="15">
        <v>2</v>
      </c>
      <c r="C9" s="13" t="s">
        <v>17</v>
      </c>
      <c r="D9" s="25" t="s">
        <v>31</v>
      </c>
      <c r="E9" s="23" t="s">
        <v>26</v>
      </c>
      <c r="F9" s="26" t="s">
        <v>29</v>
      </c>
      <c r="G9" s="40">
        <v>806</v>
      </c>
      <c r="H9" s="26">
        <v>7</v>
      </c>
      <c r="I9" s="26">
        <v>0</v>
      </c>
      <c r="J9" s="26">
        <v>0</v>
      </c>
      <c r="K9" s="26">
        <v>0</v>
      </c>
      <c r="L9" s="26">
        <v>0</v>
      </c>
      <c r="M9" s="45">
        <v>7</v>
      </c>
      <c r="N9" s="17"/>
      <c r="O9" s="26"/>
      <c r="P9" s="72" t="s">
        <v>30</v>
      </c>
    </row>
    <row r="10" spans="1:16" ht="31.5">
      <c r="A10" s="13" t="s">
        <v>18</v>
      </c>
      <c r="B10" s="15">
        <v>3</v>
      </c>
      <c r="C10" s="13" t="s">
        <v>17</v>
      </c>
      <c r="D10" s="14" t="s">
        <v>34</v>
      </c>
      <c r="E10" s="14" t="s">
        <v>32</v>
      </c>
      <c r="F10" s="14" t="s">
        <v>29</v>
      </c>
      <c r="G10" s="41">
        <v>803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44">
        <v>1</v>
      </c>
      <c r="N10" s="17"/>
      <c r="O10" s="17"/>
      <c r="P10" s="70" t="s">
        <v>33</v>
      </c>
    </row>
    <row r="11" spans="1:16" ht="26.25" customHeight="1">
      <c r="A11" s="13" t="s">
        <v>18</v>
      </c>
      <c r="B11" s="15">
        <v>4</v>
      </c>
      <c r="C11" s="13" t="s">
        <v>17</v>
      </c>
      <c r="D11" s="75" t="s">
        <v>40</v>
      </c>
      <c r="E11" s="76" t="s">
        <v>38</v>
      </c>
      <c r="F11" s="13">
        <v>8</v>
      </c>
      <c r="G11" s="39">
        <v>805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45">
        <v>0</v>
      </c>
      <c r="N11" s="15"/>
      <c r="O11" s="77"/>
      <c r="P11" s="78" t="s">
        <v>39</v>
      </c>
    </row>
    <row r="12" spans="1:16" ht="24" customHeight="1">
      <c r="A12" s="13" t="s">
        <v>18</v>
      </c>
      <c r="B12" s="15">
        <v>5</v>
      </c>
      <c r="C12" s="13" t="s">
        <v>17</v>
      </c>
      <c r="D12" s="25" t="s">
        <v>41</v>
      </c>
      <c r="E12" s="14" t="s">
        <v>38</v>
      </c>
      <c r="F12" s="13">
        <v>8</v>
      </c>
      <c r="G12" s="39">
        <v>804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44">
        <v>0</v>
      </c>
      <c r="N12" s="17"/>
      <c r="O12" s="17"/>
      <c r="P12" s="70" t="s">
        <v>39</v>
      </c>
    </row>
    <row r="13" spans="1:16" ht="22.5">
      <c r="A13" s="13" t="s">
        <v>18</v>
      </c>
      <c r="B13" s="15">
        <v>6</v>
      </c>
      <c r="C13" s="13" t="s">
        <v>17</v>
      </c>
      <c r="D13" s="35" t="s">
        <v>55</v>
      </c>
      <c r="E13" s="14" t="s">
        <v>53</v>
      </c>
      <c r="F13" s="15">
        <v>8</v>
      </c>
      <c r="G13" s="42">
        <v>808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4">
        <f>SUM(H13:L13)</f>
        <v>0</v>
      </c>
      <c r="N13" s="17"/>
      <c r="O13" s="17"/>
      <c r="P13" s="70" t="s">
        <v>54</v>
      </c>
    </row>
    <row r="14" spans="1:16" ht="22.5">
      <c r="A14" s="13" t="s">
        <v>18</v>
      </c>
      <c r="B14" s="15">
        <v>7</v>
      </c>
      <c r="C14" s="13" t="s">
        <v>17</v>
      </c>
      <c r="D14" s="35" t="s">
        <v>56</v>
      </c>
      <c r="E14" s="14" t="s">
        <v>53</v>
      </c>
      <c r="F14" s="15">
        <v>8</v>
      </c>
      <c r="G14" s="42"/>
      <c r="H14" s="16"/>
      <c r="I14" s="16"/>
      <c r="J14" s="16"/>
      <c r="K14" s="16"/>
      <c r="L14" s="16"/>
      <c r="M14" s="44" t="s">
        <v>75</v>
      </c>
      <c r="N14" s="17"/>
      <c r="O14" s="17"/>
      <c r="P14" s="70" t="s">
        <v>54</v>
      </c>
    </row>
    <row r="15" spans="1:16" ht="22.5">
      <c r="A15" s="13" t="s">
        <v>18</v>
      </c>
      <c r="B15" s="15">
        <v>8</v>
      </c>
      <c r="C15" s="13" t="s">
        <v>17</v>
      </c>
      <c r="D15" s="35" t="s">
        <v>57</v>
      </c>
      <c r="E15" s="14" t="s">
        <v>53</v>
      </c>
      <c r="F15" s="15">
        <v>8</v>
      </c>
      <c r="G15" s="42">
        <v>809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>
        <f>SUM(H15:L15)</f>
        <v>0</v>
      </c>
      <c r="N15" s="17"/>
      <c r="O15" s="17"/>
      <c r="P15" s="70" t="s">
        <v>54</v>
      </c>
    </row>
    <row r="16" spans="1:16" ht="15" customHeight="1">
      <c r="A16" s="80" t="s">
        <v>20</v>
      </c>
      <c r="B16" s="80"/>
      <c r="C16" s="80"/>
      <c r="D16" s="84" t="s">
        <v>91</v>
      </c>
      <c r="E16" s="84"/>
      <c r="F16" s="84"/>
      <c r="G16" s="43"/>
      <c r="L16" s="30"/>
      <c r="M16" s="30"/>
    </row>
    <row r="17" spans="1:13">
      <c r="A17" s="80" t="s">
        <v>21</v>
      </c>
      <c r="B17" s="80"/>
      <c r="C17" s="80"/>
      <c r="D17" s="80" t="s">
        <v>88</v>
      </c>
      <c r="E17" s="80"/>
      <c r="F17" s="80"/>
      <c r="L17" s="30"/>
      <c r="M17" s="30"/>
    </row>
    <row r="18" spans="1:13">
      <c r="A18" s="27"/>
      <c r="B18" s="27"/>
      <c r="C18" s="28"/>
      <c r="D18" s="80" t="s">
        <v>89</v>
      </c>
      <c r="E18" s="80"/>
      <c r="F18" s="80"/>
      <c r="L18" s="30"/>
      <c r="M18" s="30"/>
    </row>
    <row r="19" spans="1:13">
      <c r="A19" s="27"/>
      <c r="B19" s="27"/>
      <c r="C19" s="28"/>
      <c r="D19" s="80" t="s">
        <v>90</v>
      </c>
      <c r="E19" s="80"/>
      <c r="F19" s="80"/>
    </row>
    <row r="20" spans="1:13">
      <c r="A20" s="73"/>
      <c r="B20" s="73"/>
      <c r="C20" s="73"/>
      <c r="D20" s="74" t="s">
        <v>87</v>
      </c>
      <c r="E20" s="74"/>
      <c r="F20" s="74"/>
    </row>
    <row r="21" spans="1:13">
      <c r="C21" s="29"/>
      <c r="D21" s="29"/>
      <c r="E21" s="29"/>
    </row>
    <row r="22" spans="1:13" ht="17.25" customHeight="1"/>
    <row r="23" spans="1:13" ht="18" customHeight="1"/>
    <row r="24" spans="1:13" ht="19.5" customHeight="1"/>
    <row r="25" spans="1:13" ht="19.5" customHeight="1"/>
  </sheetData>
  <autoFilter ref="A7:P17">
    <sortState ref="A8:P59">
      <sortCondition descending="1" ref="M7"/>
    </sortState>
  </autoFilter>
  <mergeCells count="12">
    <mergeCell ref="D19:F19"/>
    <mergeCell ref="A6:E6"/>
    <mergeCell ref="A1:P1"/>
    <mergeCell ref="A2:D2"/>
    <mergeCell ref="A3:D3"/>
    <mergeCell ref="A4:P4"/>
    <mergeCell ref="A5:P5"/>
    <mergeCell ref="A16:C16"/>
    <mergeCell ref="A17:C17"/>
    <mergeCell ref="D16:F16"/>
    <mergeCell ref="D17:F17"/>
    <mergeCell ref="D18:F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opLeftCell="A7" workbookViewId="0">
      <selection activeCell="J21" sqref="J21"/>
    </sheetView>
  </sheetViews>
  <sheetFormatPr defaultRowHeight="1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7.5703125" customWidth="1"/>
    <col min="6" max="6" width="3.85546875" customWidth="1"/>
    <col min="7" max="7" width="9" customWidth="1"/>
    <col min="8" max="9" width="3.42578125" customWidth="1"/>
    <col min="10" max="10" width="3.140625" customWidth="1"/>
    <col min="11" max="12" width="3.5703125" customWidth="1"/>
    <col min="13" max="13" width="13" customWidth="1"/>
  </cols>
  <sheetData>
    <row r="1" spans="1:17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>
      <c r="A2" s="81" t="s">
        <v>11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32"/>
      <c r="M2" s="12"/>
      <c r="N2" s="12"/>
      <c r="O2" s="12"/>
      <c r="P2" s="12"/>
    </row>
    <row r="3" spans="1:17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32"/>
      <c r="M3" s="12"/>
      <c r="N3" s="12"/>
      <c r="O3" s="12"/>
      <c r="P3" s="12"/>
    </row>
    <row r="4" spans="1:17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7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7" ht="74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7" ht="26.25" customHeight="1">
      <c r="A8" s="13" t="s">
        <v>16</v>
      </c>
      <c r="B8" s="14">
        <v>1</v>
      </c>
      <c r="C8" s="33" t="s">
        <v>17</v>
      </c>
      <c r="D8" s="34" t="s">
        <v>35</v>
      </c>
      <c r="E8" s="14" t="s">
        <v>32</v>
      </c>
      <c r="F8" s="14">
        <v>9</v>
      </c>
      <c r="G8" s="39">
        <v>815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44">
        <v>0</v>
      </c>
      <c r="N8" s="14"/>
      <c r="O8" s="14"/>
      <c r="P8" s="70" t="s">
        <v>33</v>
      </c>
    </row>
    <row r="9" spans="1:17" ht="30.75" customHeight="1">
      <c r="A9" s="13" t="s">
        <v>16</v>
      </c>
      <c r="B9" s="14">
        <v>2</v>
      </c>
      <c r="C9" s="33" t="s">
        <v>17</v>
      </c>
      <c r="D9" s="14" t="s">
        <v>43</v>
      </c>
      <c r="E9" s="14" t="s">
        <v>42</v>
      </c>
      <c r="F9" s="14">
        <v>9</v>
      </c>
      <c r="G9" s="59">
        <v>814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44">
        <v>0</v>
      </c>
      <c r="N9" s="14"/>
      <c r="O9" s="14"/>
      <c r="P9" s="70" t="s">
        <v>39</v>
      </c>
    </row>
    <row r="10" spans="1:17" ht="23.25" customHeight="1">
      <c r="A10" s="13" t="s">
        <v>16</v>
      </c>
      <c r="B10" s="14">
        <v>3</v>
      </c>
      <c r="C10" s="33" t="s">
        <v>17</v>
      </c>
      <c r="D10" s="14" t="s">
        <v>44</v>
      </c>
      <c r="E10" s="14" t="s">
        <v>42</v>
      </c>
      <c r="F10" s="14">
        <v>9</v>
      </c>
      <c r="G10" s="59">
        <v>811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44">
        <v>0</v>
      </c>
      <c r="N10" s="14"/>
      <c r="O10" s="14"/>
      <c r="P10" s="70" t="s">
        <v>39</v>
      </c>
    </row>
    <row r="11" spans="1:17" ht="35.25" customHeight="1">
      <c r="A11" s="13" t="s">
        <v>16</v>
      </c>
      <c r="B11" s="14">
        <v>4</v>
      </c>
      <c r="C11" s="33" t="s">
        <v>17</v>
      </c>
      <c r="D11" s="14" t="s">
        <v>45</v>
      </c>
      <c r="E11" s="14" t="s">
        <v>42</v>
      </c>
      <c r="F11" s="15">
        <v>9</v>
      </c>
      <c r="G11" s="59">
        <v>810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44">
        <v>0</v>
      </c>
      <c r="N11" s="14"/>
      <c r="O11" s="17"/>
      <c r="P11" s="70" t="s">
        <v>39</v>
      </c>
    </row>
    <row r="12" spans="1:17" ht="33.75">
      <c r="A12" s="13" t="s">
        <v>16</v>
      </c>
      <c r="B12" s="13">
        <v>5</v>
      </c>
      <c r="C12" s="13" t="s">
        <v>17</v>
      </c>
      <c r="D12" s="14" t="s">
        <v>64</v>
      </c>
      <c r="E12" s="14" t="s">
        <v>62</v>
      </c>
      <c r="F12" s="14">
        <v>9</v>
      </c>
      <c r="G12" s="59">
        <v>813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44">
        <v>0</v>
      </c>
      <c r="N12" s="14"/>
      <c r="O12" s="14"/>
      <c r="P12" s="70" t="s">
        <v>63</v>
      </c>
    </row>
    <row r="13" spans="1:17" ht="36" customHeight="1">
      <c r="A13" s="64" t="s">
        <v>16</v>
      </c>
      <c r="B13" s="65">
        <v>6</v>
      </c>
      <c r="C13" s="66" t="s">
        <v>17</v>
      </c>
      <c r="D13" s="65" t="s">
        <v>77</v>
      </c>
      <c r="E13" s="65" t="s">
        <v>67</v>
      </c>
      <c r="F13" s="65">
        <v>9</v>
      </c>
      <c r="G13" s="67">
        <v>812</v>
      </c>
      <c r="H13" s="65">
        <v>5</v>
      </c>
      <c r="I13" s="65">
        <v>0</v>
      </c>
      <c r="J13" s="65">
        <v>0</v>
      </c>
      <c r="K13" s="65">
        <v>0</v>
      </c>
      <c r="L13" s="65">
        <v>0</v>
      </c>
      <c r="M13" s="68">
        <v>5</v>
      </c>
      <c r="N13" s="65"/>
      <c r="O13" s="65"/>
      <c r="P13" s="71" t="s">
        <v>68</v>
      </c>
      <c r="Q13" s="46"/>
    </row>
    <row r="14" spans="1:17" ht="32.25" customHeight="1">
      <c r="A14" s="13" t="s">
        <v>16</v>
      </c>
      <c r="B14" s="14">
        <v>7</v>
      </c>
      <c r="C14" s="33" t="s">
        <v>17</v>
      </c>
      <c r="D14" s="14" t="s">
        <v>69</v>
      </c>
      <c r="E14" s="14" t="s">
        <v>67</v>
      </c>
      <c r="F14" s="14">
        <v>9</v>
      </c>
      <c r="G14" s="60" t="s">
        <v>76</v>
      </c>
      <c r="H14" s="14">
        <v>5</v>
      </c>
      <c r="I14" s="14">
        <v>0</v>
      </c>
      <c r="J14" s="14">
        <v>2</v>
      </c>
      <c r="K14" s="14">
        <v>3</v>
      </c>
      <c r="L14" s="14">
        <v>0</v>
      </c>
      <c r="M14" s="44">
        <v>10</v>
      </c>
      <c r="N14" s="14"/>
      <c r="O14" s="14"/>
      <c r="P14" s="70" t="s">
        <v>68</v>
      </c>
    </row>
    <row r="15" spans="1:17" ht="33.75">
      <c r="A15" s="13" t="s">
        <v>16</v>
      </c>
      <c r="B15" s="14">
        <v>8</v>
      </c>
      <c r="C15" s="33" t="s">
        <v>17</v>
      </c>
      <c r="D15" s="14" t="s">
        <v>70</v>
      </c>
      <c r="E15" s="14" t="s">
        <v>67</v>
      </c>
      <c r="F15" s="15">
        <v>9</v>
      </c>
      <c r="G15" s="42">
        <v>817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44">
        <v>1</v>
      </c>
      <c r="N15" s="14"/>
      <c r="O15" s="17"/>
      <c r="P15" s="70" t="s">
        <v>68</v>
      </c>
    </row>
    <row r="16" spans="1:17" ht="15" customHeight="1">
      <c r="A16" s="80" t="s">
        <v>20</v>
      </c>
      <c r="B16" s="80"/>
      <c r="C16" s="80"/>
      <c r="D16" s="84" t="s">
        <v>91</v>
      </c>
      <c r="E16" s="84"/>
      <c r="F16" s="84"/>
      <c r="M16" s="30"/>
    </row>
    <row r="17" spans="1:13">
      <c r="A17" s="80" t="s">
        <v>21</v>
      </c>
      <c r="B17" s="80"/>
      <c r="C17" s="80"/>
      <c r="D17" s="80" t="s">
        <v>88</v>
      </c>
      <c r="E17" s="80"/>
      <c r="F17" s="80"/>
      <c r="M17" s="30"/>
    </row>
    <row r="18" spans="1:13">
      <c r="A18" s="27"/>
      <c r="B18" s="27"/>
      <c r="C18" s="28"/>
      <c r="D18" s="80" t="s">
        <v>89</v>
      </c>
      <c r="E18" s="80"/>
      <c r="F18" s="80"/>
      <c r="M18" s="30"/>
    </row>
    <row r="19" spans="1:13">
      <c r="A19" s="27"/>
      <c r="B19" s="27"/>
      <c r="C19" s="28"/>
      <c r="D19" s="80" t="s">
        <v>90</v>
      </c>
      <c r="E19" s="80"/>
      <c r="F19" s="80"/>
      <c r="M19" s="30"/>
    </row>
    <row r="20" spans="1:13">
      <c r="A20" s="73"/>
      <c r="B20" s="73"/>
      <c r="C20" s="73"/>
      <c r="D20" s="74" t="s">
        <v>87</v>
      </c>
      <c r="E20" s="74"/>
      <c r="F20" s="74"/>
      <c r="M20" s="30"/>
    </row>
    <row r="21" spans="1:13">
      <c r="C21" s="29"/>
      <c r="D21" s="29"/>
      <c r="E21" s="29"/>
      <c r="M21" s="30"/>
    </row>
    <row r="22" spans="1:13">
      <c r="M22" s="30"/>
    </row>
    <row r="23" spans="1:13">
      <c r="M23" s="30"/>
    </row>
  </sheetData>
  <autoFilter ref="A7:P17">
    <sortState ref="A8:Q65">
      <sortCondition descending="1" ref="M7"/>
    </sortState>
  </autoFilter>
  <mergeCells count="12">
    <mergeCell ref="D19:F19"/>
    <mergeCell ref="A1:P1"/>
    <mergeCell ref="A4:P4"/>
    <mergeCell ref="A5:P5"/>
    <mergeCell ref="A6:E6"/>
    <mergeCell ref="A2:D2"/>
    <mergeCell ref="A3:D3"/>
    <mergeCell ref="A16:C16"/>
    <mergeCell ref="A17:C17"/>
    <mergeCell ref="D16:F16"/>
    <mergeCell ref="D17:F17"/>
    <mergeCell ref="D18:F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7" workbookViewId="0">
      <selection activeCell="M16" sqref="M16"/>
    </sheetView>
  </sheetViews>
  <sheetFormatPr defaultRowHeight="15"/>
  <cols>
    <col min="2" max="2" width="4.28515625" customWidth="1"/>
    <col min="3" max="3" width="11.7109375" customWidth="1"/>
    <col min="4" max="4" width="17.5703125" customWidth="1"/>
    <col min="5" max="5" width="12.7109375" customWidth="1"/>
    <col min="6" max="6" width="7.7109375" customWidth="1"/>
    <col min="7" max="7" width="5.5703125" customWidth="1"/>
    <col min="8" max="8" width="4.140625" customWidth="1"/>
    <col min="9" max="9" width="4.28515625" customWidth="1"/>
    <col min="10" max="10" width="4.140625" customWidth="1"/>
    <col min="11" max="12" width="3.570312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 t="s">
        <v>19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73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6" customHeight="1">
      <c r="A8" s="18" t="s">
        <v>16</v>
      </c>
      <c r="B8" s="24">
        <v>1</v>
      </c>
      <c r="C8" s="33" t="s">
        <v>17</v>
      </c>
      <c r="D8" s="19" t="s">
        <v>48</v>
      </c>
      <c r="E8" s="19" t="s">
        <v>46</v>
      </c>
      <c r="F8" s="18">
        <v>10</v>
      </c>
      <c r="G8" s="54">
        <v>822</v>
      </c>
      <c r="H8" s="21">
        <v>0</v>
      </c>
      <c r="I8" s="21">
        <v>0</v>
      </c>
      <c r="J8" s="21">
        <v>3</v>
      </c>
      <c r="K8" s="21">
        <v>0</v>
      </c>
      <c r="L8" s="21">
        <v>0</v>
      </c>
      <c r="M8" s="50">
        <v>3</v>
      </c>
      <c r="N8" s="24"/>
      <c r="O8" s="18"/>
      <c r="P8" s="19" t="s">
        <v>47</v>
      </c>
    </row>
    <row r="9" spans="1:16" ht="27" customHeight="1">
      <c r="A9" s="18" t="s">
        <v>16</v>
      </c>
      <c r="B9" s="24">
        <v>2</v>
      </c>
      <c r="C9" s="33" t="s">
        <v>17</v>
      </c>
      <c r="D9" s="19" t="s">
        <v>58</v>
      </c>
      <c r="E9" s="19" t="s">
        <v>53</v>
      </c>
      <c r="F9" s="20">
        <v>10</v>
      </c>
      <c r="G9" s="55">
        <v>823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50">
        <v>0</v>
      </c>
      <c r="N9" s="24"/>
      <c r="O9" s="22"/>
      <c r="P9" s="25" t="s">
        <v>54</v>
      </c>
    </row>
    <row r="10" spans="1:16" ht="37.5" customHeight="1">
      <c r="A10" s="18" t="s">
        <v>16</v>
      </c>
      <c r="B10" s="24">
        <v>3</v>
      </c>
      <c r="C10" s="33" t="s">
        <v>17</v>
      </c>
      <c r="D10" s="19" t="s">
        <v>59</v>
      </c>
      <c r="E10" s="19" t="s">
        <v>53</v>
      </c>
      <c r="F10" s="18">
        <v>10</v>
      </c>
      <c r="G10" s="54">
        <v>819</v>
      </c>
      <c r="H10" s="21">
        <v>10</v>
      </c>
      <c r="I10" s="21">
        <v>2</v>
      </c>
      <c r="J10" s="21">
        <v>0</v>
      </c>
      <c r="K10" s="21">
        <v>0</v>
      </c>
      <c r="L10" s="21">
        <v>0</v>
      </c>
      <c r="M10" s="50">
        <v>12</v>
      </c>
      <c r="N10" s="24"/>
      <c r="O10" s="18"/>
      <c r="P10" s="25" t="s">
        <v>54</v>
      </c>
    </row>
    <row r="11" spans="1:16" ht="34.5" customHeight="1">
      <c r="A11" s="18" t="s">
        <v>16</v>
      </c>
      <c r="B11" s="24">
        <v>4</v>
      </c>
      <c r="C11" s="33" t="s">
        <v>17</v>
      </c>
      <c r="D11" s="36" t="s">
        <v>60</v>
      </c>
      <c r="E11" s="36" t="s">
        <v>53</v>
      </c>
      <c r="F11" s="37">
        <v>10</v>
      </c>
      <c r="G11" s="56">
        <v>824</v>
      </c>
      <c r="H11" s="37">
        <v>0</v>
      </c>
      <c r="I11" s="37">
        <v>1</v>
      </c>
      <c r="J11" s="37">
        <v>0</v>
      </c>
      <c r="K11" s="37">
        <v>0</v>
      </c>
      <c r="L11" s="37">
        <v>0</v>
      </c>
      <c r="M11" s="51">
        <v>1</v>
      </c>
      <c r="N11" s="38"/>
      <c r="O11" s="37"/>
      <c r="P11" s="25" t="s">
        <v>54</v>
      </c>
    </row>
    <row r="12" spans="1:16" ht="28.5" customHeight="1">
      <c r="A12" s="18" t="s">
        <v>16</v>
      </c>
      <c r="B12" s="24">
        <v>5</v>
      </c>
      <c r="C12" s="33" t="s">
        <v>17</v>
      </c>
      <c r="D12" s="19" t="s">
        <v>61</v>
      </c>
      <c r="E12" s="19" t="s">
        <v>53</v>
      </c>
      <c r="F12" s="19">
        <v>10</v>
      </c>
      <c r="G12" s="57">
        <v>818</v>
      </c>
      <c r="H12" s="47">
        <v>0</v>
      </c>
      <c r="I12" s="47">
        <v>1</v>
      </c>
      <c r="J12" s="47">
        <v>0</v>
      </c>
      <c r="K12" s="47">
        <v>0</v>
      </c>
      <c r="L12" s="47">
        <v>0</v>
      </c>
      <c r="M12" s="52">
        <v>1</v>
      </c>
      <c r="N12" s="47"/>
      <c r="O12" s="47"/>
      <c r="P12" s="25" t="s">
        <v>54</v>
      </c>
    </row>
    <row r="13" spans="1:16" ht="42" customHeight="1">
      <c r="A13" s="18" t="s">
        <v>16</v>
      </c>
      <c r="B13" s="24">
        <v>6</v>
      </c>
      <c r="C13" s="33" t="s">
        <v>17</v>
      </c>
      <c r="D13" s="23" t="s">
        <v>73</v>
      </c>
      <c r="E13" s="23" t="s">
        <v>67</v>
      </c>
      <c r="F13" s="24">
        <v>10</v>
      </c>
      <c r="G13" s="58">
        <v>821</v>
      </c>
      <c r="H13" s="24">
        <f t="shared" ref="H13:K13" si="0">H11</f>
        <v>0</v>
      </c>
      <c r="I13" s="24">
        <v>2</v>
      </c>
      <c r="J13" s="24">
        <f t="shared" si="0"/>
        <v>0</v>
      </c>
      <c r="K13" s="24">
        <f t="shared" si="0"/>
        <v>0</v>
      </c>
      <c r="L13" s="24">
        <v>8</v>
      </c>
      <c r="M13" s="53">
        <v>10</v>
      </c>
      <c r="N13" s="24"/>
      <c r="O13" s="24"/>
      <c r="P13" s="19" t="s">
        <v>68</v>
      </c>
    </row>
    <row r="14" spans="1:16" ht="48" customHeight="1">
      <c r="A14" s="18" t="s">
        <v>16</v>
      </c>
      <c r="B14" s="24">
        <v>7</v>
      </c>
      <c r="C14" s="33" t="s">
        <v>17</v>
      </c>
      <c r="D14" s="19" t="s">
        <v>74</v>
      </c>
      <c r="E14" s="23" t="s">
        <v>67</v>
      </c>
      <c r="F14" s="20">
        <v>10</v>
      </c>
      <c r="G14" s="55">
        <v>820</v>
      </c>
      <c r="H14" s="21">
        <v>0</v>
      </c>
      <c r="I14" s="21">
        <v>0</v>
      </c>
      <c r="J14" s="21">
        <v>0</v>
      </c>
      <c r="K14" s="21">
        <v>0</v>
      </c>
      <c r="L14" s="21">
        <v>5</v>
      </c>
      <c r="M14" s="50">
        <v>5</v>
      </c>
      <c r="N14" s="24"/>
      <c r="O14" s="22"/>
      <c r="P14" s="19" t="s">
        <v>68</v>
      </c>
    </row>
    <row r="15" spans="1:16" ht="13.5" customHeight="1">
      <c r="A15" s="80" t="s">
        <v>20</v>
      </c>
      <c r="B15" s="80"/>
      <c r="C15" s="80"/>
      <c r="D15" s="84" t="s">
        <v>91</v>
      </c>
      <c r="E15" s="84"/>
      <c r="F15" s="84"/>
      <c r="G15" s="48"/>
      <c r="H15" s="48"/>
      <c r="I15" s="48"/>
      <c r="J15" s="48"/>
      <c r="K15" s="48"/>
      <c r="L15" s="48"/>
      <c r="M15" s="49"/>
      <c r="N15" s="48"/>
      <c r="O15" s="48"/>
      <c r="P15" s="48"/>
    </row>
    <row r="16" spans="1:16" ht="15" customHeight="1">
      <c r="A16" s="80" t="s">
        <v>21</v>
      </c>
      <c r="B16" s="80"/>
      <c r="C16" s="80"/>
      <c r="D16" s="80" t="s">
        <v>88</v>
      </c>
      <c r="E16" s="80"/>
      <c r="F16" s="80"/>
      <c r="G16" s="48"/>
      <c r="H16" s="48"/>
      <c r="I16" s="48"/>
      <c r="J16" s="48"/>
      <c r="K16" s="48"/>
      <c r="L16" s="48"/>
      <c r="M16" s="49"/>
      <c r="N16" s="48"/>
      <c r="O16" s="48"/>
      <c r="P16" s="48"/>
    </row>
    <row r="17" spans="1:13" ht="13.5" customHeight="1">
      <c r="A17" s="27"/>
      <c r="B17" s="27"/>
      <c r="C17" s="28"/>
      <c r="D17" s="80" t="s">
        <v>89</v>
      </c>
      <c r="E17" s="80"/>
      <c r="F17" s="80"/>
      <c r="M17" s="30"/>
    </row>
    <row r="18" spans="1:13" ht="15" customHeight="1">
      <c r="A18" s="27"/>
      <c r="B18" s="27"/>
      <c r="C18" s="28"/>
      <c r="D18" s="80" t="s">
        <v>90</v>
      </c>
      <c r="E18" s="80"/>
      <c r="F18" s="80"/>
      <c r="M18" s="30"/>
    </row>
    <row r="19" spans="1:13">
      <c r="A19" s="73"/>
      <c r="B19" s="73"/>
      <c r="C19" s="73"/>
      <c r="D19" s="74" t="s">
        <v>87</v>
      </c>
      <c r="E19" s="74"/>
      <c r="F19" s="74"/>
    </row>
    <row r="20" spans="1:13">
      <c r="C20" s="29"/>
      <c r="D20" s="29"/>
      <c r="E20" s="29"/>
      <c r="F20" s="29"/>
    </row>
  </sheetData>
  <autoFilter ref="A7:P16">
    <sortState ref="A8:Q20">
      <sortCondition descending="1" ref="M7"/>
    </sortState>
  </autoFilter>
  <mergeCells count="12">
    <mergeCell ref="A6:E6"/>
    <mergeCell ref="A1:P1"/>
    <mergeCell ref="A2:D2"/>
    <mergeCell ref="A3:D3"/>
    <mergeCell ref="A4:P4"/>
    <mergeCell ref="A5:P5"/>
    <mergeCell ref="D15:F15"/>
    <mergeCell ref="D16:F16"/>
    <mergeCell ref="D17:F17"/>
    <mergeCell ref="D18:F18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opLeftCell="A7" workbookViewId="0">
      <selection activeCell="M10" sqref="M10"/>
    </sheetView>
  </sheetViews>
  <sheetFormatPr defaultRowHeight="15"/>
  <cols>
    <col min="1" max="1" width="6.5703125" customWidth="1"/>
    <col min="2" max="2" width="4.28515625" customWidth="1"/>
    <col min="3" max="3" width="8.42578125" customWidth="1"/>
    <col min="4" max="4" width="10.7109375" customWidth="1"/>
    <col min="5" max="5" width="13.85546875" customWidth="1"/>
    <col min="8" max="8" width="5.28515625" customWidth="1"/>
    <col min="9" max="10" width="4.85546875" customWidth="1"/>
    <col min="11" max="11" width="5.140625" customWidth="1"/>
    <col min="12" max="12" width="4.710937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 t="s">
        <v>11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3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3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63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6.75" customHeight="1">
      <c r="A8" s="13" t="s">
        <v>16</v>
      </c>
      <c r="B8" s="13">
        <v>1</v>
      </c>
      <c r="C8" s="13" t="s">
        <v>17</v>
      </c>
      <c r="D8" s="14" t="s">
        <v>36</v>
      </c>
      <c r="E8" s="14" t="s">
        <v>32</v>
      </c>
      <c r="F8" s="13">
        <v>11</v>
      </c>
      <c r="G8" s="57"/>
      <c r="H8" s="16"/>
      <c r="I8" s="16"/>
      <c r="J8" s="16"/>
      <c r="K8" s="16"/>
      <c r="L8" s="16"/>
      <c r="M8" s="62" t="s">
        <v>75</v>
      </c>
      <c r="N8" s="13"/>
      <c r="O8" s="13"/>
      <c r="P8" s="14" t="s">
        <v>33</v>
      </c>
    </row>
    <row r="9" spans="1:16" ht="34.5" customHeight="1">
      <c r="A9" s="13" t="s">
        <v>16</v>
      </c>
      <c r="B9" s="13">
        <v>2</v>
      </c>
      <c r="C9" s="13" t="s">
        <v>17</v>
      </c>
      <c r="D9" s="14" t="s">
        <v>37</v>
      </c>
      <c r="E9" s="14" t="s">
        <v>32</v>
      </c>
      <c r="F9" s="15">
        <v>11</v>
      </c>
      <c r="G9" s="57">
        <v>828</v>
      </c>
      <c r="H9" s="16">
        <v>0</v>
      </c>
      <c r="I9" s="16">
        <v>4</v>
      </c>
      <c r="J9" s="16">
        <v>3</v>
      </c>
      <c r="K9" s="16">
        <v>0</v>
      </c>
      <c r="L9" s="16">
        <v>0</v>
      </c>
      <c r="M9" s="62" t="s">
        <v>85</v>
      </c>
      <c r="N9" s="13"/>
      <c r="O9" s="17"/>
      <c r="P9" s="14" t="s">
        <v>33</v>
      </c>
    </row>
    <row r="10" spans="1:16" ht="29.25" customHeight="1">
      <c r="A10" s="13" t="s">
        <v>16</v>
      </c>
      <c r="B10" s="13">
        <v>3</v>
      </c>
      <c r="C10" s="63" t="s">
        <v>17</v>
      </c>
      <c r="D10" s="14" t="s">
        <v>49</v>
      </c>
      <c r="E10" s="14" t="s">
        <v>46</v>
      </c>
      <c r="F10" s="13">
        <v>11</v>
      </c>
      <c r="G10" s="39">
        <v>831</v>
      </c>
      <c r="H10" s="16">
        <v>0</v>
      </c>
      <c r="I10" s="16">
        <v>14</v>
      </c>
      <c r="J10" s="16">
        <v>0</v>
      </c>
      <c r="K10" s="16">
        <v>0</v>
      </c>
      <c r="L10" s="16">
        <v>4</v>
      </c>
      <c r="M10" s="62" t="s">
        <v>81</v>
      </c>
      <c r="N10" s="13"/>
      <c r="O10" s="13"/>
      <c r="P10" s="14" t="s">
        <v>47</v>
      </c>
    </row>
    <row r="11" spans="1:16" ht="35.25" customHeight="1">
      <c r="A11" s="13" t="s">
        <v>16</v>
      </c>
      <c r="B11" s="13">
        <v>4</v>
      </c>
      <c r="C11" s="63" t="s">
        <v>17</v>
      </c>
      <c r="D11" s="14" t="s">
        <v>50</v>
      </c>
      <c r="E11" s="14" t="s">
        <v>46</v>
      </c>
      <c r="F11" s="15">
        <v>11</v>
      </c>
      <c r="G11" s="42">
        <v>829</v>
      </c>
      <c r="H11" s="16">
        <v>0</v>
      </c>
      <c r="I11" s="16">
        <v>3</v>
      </c>
      <c r="J11" s="16">
        <v>0</v>
      </c>
      <c r="K11" s="16">
        <v>0</v>
      </c>
      <c r="L11" s="16">
        <v>1</v>
      </c>
      <c r="M11" s="62" t="s">
        <v>84</v>
      </c>
      <c r="N11" s="13"/>
      <c r="O11" s="17"/>
      <c r="P11" s="14" t="s">
        <v>47</v>
      </c>
    </row>
    <row r="12" spans="1:16" ht="36.75" customHeight="1">
      <c r="A12" s="13" t="s">
        <v>16</v>
      </c>
      <c r="B12" s="13">
        <v>5</v>
      </c>
      <c r="C12" s="63" t="s">
        <v>17</v>
      </c>
      <c r="D12" s="14" t="s">
        <v>51</v>
      </c>
      <c r="E12" s="14" t="s">
        <v>46</v>
      </c>
      <c r="F12" s="13">
        <v>11</v>
      </c>
      <c r="G12" s="39">
        <v>826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62" t="s">
        <v>82</v>
      </c>
      <c r="N12" s="13"/>
      <c r="O12" s="13"/>
      <c r="P12" s="14" t="s">
        <v>47</v>
      </c>
    </row>
    <row r="13" spans="1:16" ht="32.25" customHeight="1">
      <c r="A13" s="13" t="s">
        <v>16</v>
      </c>
      <c r="B13" s="13">
        <v>6</v>
      </c>
      <c r="C13" s="63" t="s">
        <v>17</v>
      </c>
      <c r="D13" s="14" t="s">
        <v>52</v>
      </c>
      <c r="E13" s="14" t="s">
        <v>46</v>
      </c>
      <c r="F13" s="15">
        <v>11</v>
      </c>
      <c r="G13" s="42">
        <v>830</v>
      </c>
      <c r="H13" s="16">
        <v>0</v>
      </c>
      <c r="I13" s="16">
        <v>4</v>
      </c>
      <c r="J13" s="16">
        <v>0</v>
      </c>
      <c r="K13" s="16">
        <v>0</v>
      </c>
      <c r="L13" s="16">
        <v>1</v>
      </c>
      <c r="M13" s="62" t="s">
        <v>83</v>
      </c>
      <c r="N13" s="17"/>
      <c r="O13" s="17"/>
      <c r="P13" s="14" t="s">
        <v>47</v>
      </c>
    </row>
    <row r="14" spans="1:16" ht="30.75" customHeight="1">
      <c r="A14" s="13" t="s">
        <v>16</v>
      </c>
      <c r="B14" s="13">
        <v>7</v>
      </c>
      <c r="C14" s="63" t="s">
        <v>17</v>
      </c>
      <c r="D14" s="14" t="s">
        <v>71</v>
      </c>
      <c r="E14" s="14" t="s">
        <v>67</v>
      </c>
      <c r="F14" s="15">
        <v>11</v>
      </c>
      <c r="G14" s="39">
        <v>827</v>
      </c>
      <c r="H14" s="16">
        <v>8</v>
      </c>
      <c r="I14" s="16">
        <v>0</v>
      </c>
      <c r="J14" s="16">
        <v>1</v>
      </c>
      <c r="K14" s="16">
        <v>0</v>
      </c>
      <c r="L14" s="16">
        <v>0</v>
      </c>
      <c r="M14" s="62" t="s">
        <v>86</v>
      </c>
      <c r="N14" s="13"/>
      <c r="O14" s="17"/>
      <c r="P14" s="14" t="s">
        <v>68</v>
      </c>
    </row>
    <row r="15" spans="1:16" ht="36" customHeight="1">
      <c r="A15" s="13" t="s">
        <v>16</v>
      </c>
      <c r="B15" s="13">
        <v>8</v>
      </c>
      <c r="C15" s="63" t="s">
        <v>17</v>
      </c>
      <c r="D15" s="14" t="s">
        <v>72</v>
      </c>
      <c r="E15" s="14" t="s">
        <v>67</v>
      </c>
      <c r="F15" s="13">
        <v>11</v>
      </c>
      <c r="G15" s="39">
        <v>825</v>
      </c>
      <c r="H15" s="16">
        <v>0</v>
      </c>
      <c r="I15" s="16">
        <v>3</v>
      </c>
      <c r="J15" s="16">
        <v>0</v>
      </c>
      <c r="K15" s="16">
        <v>0</v>
      </c>
      <c r="L15" s="16">
        <v>2</v>
      </c>
      <c r="M15" s="62" t="s">
        <v>83</v>
      </c>
      <c r="N15" s="13"/>
      <c r="O15" s="13"/>
      <c r="P15" s="14" t="s">
        <v>68</v>
      </c>
    </row>
    <row r="16" spans="1:16" ht="15.75" customHeight="1">
      <c r="A16" s="80" t="s">
        <v>20</v>
      </c>
      <c r="B16" s="80"/>
      <c r="C16" s="80"/>
      <c r="D16" s="84" t="s">
        <v>91</v>
      </c>
      <c r="E16" s="84"/>
      <c r="F16" s="84"/>
    </row>
    <row r="17" spans="1:6" ht="12" customHeight="1">
      <c r="A17" s="80" t="s">
        <v>21</v>
      </c>
      <c r="B17" s="80"/>
      <c r="C17" s="80"/>
      <c r="D17" s="80" t="s">
        <v>88</v>
      </c>
      <c r="E17" s="80"/>
      <c r="F17" s="80"/>
    </row>
    <row r="18" spans="1:6" ht="13.5" customHeight="1">
      <c r="A18" s="27"/>
      <c r="B18" s="27"/>
      <c r="C18" s="28"/>
      <c r="D18" s="80" t="s">
        <v>89</v>
      </c>
      <c r="E18" s="80"/>
      <c r="F18" s="80"/>
    </row>
    <row r="19" spans="1:6" ht="12" customHeight="1">
      <c r="A19" s="27"/>
      <c r="B19" s="27"/>
      <c r="C19" s="28"/>
      <c r="D19" s="80" t="s">
        <v>90</v>
      </c>
      <c r="E19" s="80"/>
      <c r="F19" s="80"/>
    </row>
    <row r="20" spans="1:6">
      <c r="A20" s="73"/>
      <c r="B20" s="73"/>
      <c r="C20" s="73"/>
      <c r="D20" s="74" t="s">
        <v>87</v>
      </c>
      <c r="E20" s="74"/>
      <c r="F20" s="74"/>
    </row>
    <row r="22" spans="1:6">
      <c r="C22" s="29"/>
      <c r="D22" s="29"/>
      <c r="E22" s="29"/>
      <c r="F22" s="29"/>
    </row>
  </sheetData>
  <autoFilter ref="A7:P17">
    <sortState ref="A11:Q20">
      <sortCondition descending="1" ref="M10"/>
    </sortState>
  </autoFilter>
  <mergeCells count="12">
    <mergeCell ref="A3:D3"/>
    <mergeCell ref="A4:P4"/>
    <mergeCell ref="A5:P5"/>
    <mergeCell ref="A6:E6"/>
    <mergeCell ref="A1:P1"/>
    <mergeCell ref="A2:D2"/>
    <mergeCell ref="D16:F16"/>
    <mergeCell ref="D17:F17"/>
    <mergeCell ref="D18:F18"/>
    <mergeCell ref="D19:F19"/>
    <mergeCell ref="A16:C16"/>
    <mergeCell ref="A17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2017-12-05T03:56:13Z</dcterms:modified>
</cp:coreProperties>
</file>