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20520" windowHeight="1164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xlnm._FilterDatabase" localSheetId="3" hidden="1">'10 класс'!$A$7:$O$18</definedName>
    <definedName name="_xlnm._FilterDatabase" localSheetId="4" hidden="1">'11 класс'!$A$7:$O$14</definedName>
    <definedName name="_xlnm._FilterDatabase" localSheetId="0" hidden="1">'7 класс'!$A$7:$W$26</definedName>
    <definedName name="_xlnm._FilterDatabase" localSheetId="1" hidden="1">'8 класс'!$A$7:$W$36</definedName>
    <definedName name="_xlnm._FilterDatabase" localSheetId="2" hidden="1">'9 класс'!$A$7:$O$30</definedName>
  </definedNames>
  <calcPr calcId="162913"/>
  <extLst>
    <ext uri="GoogleSheetsCustomDataVersion2">
      <go:sheetsCustomData xmlns:go="http://customooxmlschemas.google.com/" r:id="" roundtripDataChecksum="Q+hIDOQakQZM1RBr7DWsfykEFLWPYPY2JLDo+um1MWw="/>
    </ext>
  </extLst>
</workbook>
</file>

<file path=xl/calcChain.xml><?xml version="1.0" encoding="utf-8"?>
<calcChain xmlns="http://schemas.openxmlformats.org/spreadsheetml/2006/main">
  <c r="R9" i="3" l="1"/>
  <c r="R26" i="3"/>
  <c r="R13" i="3"/>
  <c r="J9" i="6"/>
  <c r="J10" i="6"/>
  <c r="J11" i="6"/>
  <c r="J12" i="6"/>
  <c r="J13" i="6"/>
  <c r="J14" i="6"/>
  <c r="J8" i="6"/>
  <c r="J9" i="5"/>
  <c r="J10" i="5"/>
  <c r="J11" i="5"/>
  <c r="J12" i="5"/>
  <c r="J13" i="5"/>
  <c r="J14" i="5"/>
  <c r="J15" i="5"/>
  <c r="J16" i="5"/>
  <c r="J17" i="5"/>
  <c r="J18" i="5"/>
  <c r="J8" i="5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  <c r="R10" i="3"/>
  <c r="R11" i="3"/>
  <c r="R12" i="3"/>
  <c r="R14" i="3"/>
  <c r="R15" i="3"/>
  <c r="R16" i="3"/>
  <c r="R17" i="3"/>
  <c r="R18" i="3"/>
  <c r="R19" i="3"/>
  <c r="R20" i="3"/>
  <c r="R21" i="3"/>
  <c r="R22" i="3"/>
  <c r="R23" i="3"/>
  <c r="R24" i="3"/>
  <c r="R25" i="3"/>
  <c r="R27" i="3"/>
  <c r="R28" i="3"/>
  <c r="R29" i="3"/>
  <c r="R8" i="3"/>
  <c r="R9" i="2"/>
  <c r="R10" i="2"/>
  <c r="R11" i="2"/>
  <c r="R12" i="2"/>
  <c r="R13" i="2"/>
  <c r="R14" i="2"/>
  <c r="R15" i="2"/>
  <c r="R16" i="2"/>
  <c r="R17" i="2"/>
  <c r="R18" i="2"/>
  <c r="R19" i="2"/>
  <c r="R8" i="2"/>
</calcChain>
</file>

<file path=xl/sharedStrings.xml><?xml version="1.0" encoding="utf-8"?>
<sst xmlns="http://schemas.openxmlformats.org/spreadsheetml/2006/main" count="579" uniqueCount="201">
  <si>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</si>
  <si>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</si>
  <si>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</si>
  <si>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</si>
  <si>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</si>
  <si>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</si>
  <si>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</si>
  <si>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</si>
  <si>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</si>
  <si>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</si>
  <si>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</si>
  <si>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</si>
  <si>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</si>
  <si>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</si>
  <si>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</si>
  <si>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</si>
  <si>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Обществознание</t>
  </si>
  <si>
    <t>Петровский</t>
  </si>
  <si>
    <t>МОУ "СОШ № 1 г. Петровска"</t>
  </si>
  <si>
    <t>Чарикова Елена Сергеевна</t>
  </si>
  <si>
    <t>МБОУ ООШ №5</t>
  </si>
  <si>
    <t>Линькова О.А.</t>
  </si>
  <si>
    <t>ГБОУ СО "Санаторная школа-интернат г. Петровска"</t>
  </si>
  <si>
    <t>Юмаева Зайтуня Ильясовна</t>
  </si>
  <si>
    <t>МБОУ СОШ №2</t>
  </si>
  <si>
    <t>Щербакова Ирина Вячеславовна</t>
  </si>
  <si>
    <t>МБОУ "СОШ № 8 г. Петровска"</t>
  </si>
  <si>
    <t>Климова Лидия Валентиновна</t>
  </si>
  <si>
    <t>Григорьева Ольга Васильевна</t>
  </si>
  <si>
    <t>филиал МОУ СОШ № 3 с. Грачевка</t>
  </si>
  <si>
    <t>Медведева Полина Денисовна</t>
  </si>
  <si>
    <t>Панкина Анастасия Андреевна</t>
  </si>
  <si>
    <t>Панферова Алиса Артемовна</t>
  </si>
  <si>
    <t>МОУ СОШ № 3</t>
  </si>
  <si>
    <t>Маркина Людмила Ивановна</t>
  </si>
  <si>
    <t>Саранцева Ксения Сергеевна</t>
  </si>
  <si>
    <t>Чесалина Вероника Александровна</t>
  </si>
  <si>
    <t>Чижов Юрий Александрович</t>
  </si>
  <si>
    <t>Ягудин Никита Александрович</t>
  </si>
  <si>
    <t>7 "А"</t>
  </si>
  <si>
    <t>Галиулина Вероника Андреевна</t>
  </si>
  <si>
    <t>Столеренков Иван Андреевич</t>
  </si>
  <si>
    <t>Безверхова Анна Алексеевна</t>
  </si>
  <si>
    <t>Тажибаева Камила Садирбековна</t>
  </si>
  <si>
    <t>Косолапова Василиса Сергеевна</t>
  </si>
  <si>
    <t>Чечкова Элина Андреевна</t>
  </si>
  <si>
    <t>Чесалина Алина Владимировна</t>
  </si>
  <si>
    <t>Свитнева Дарья Александровна</t>
  </si>
  <si>
    <t>Панчук Елена Владимировна</t>
  </si>
  <si>
    <t>Котлов Арсений Андреевич</t>
  </si>
  <si>
    <t>Степчук Артем Евгеньевич</t>
  </si>
  <si>
    <t>Гуляев Кирилл Александрович</t>
  </si>
  <si>
    <t>Зуева Ангелина Витальевна</t>
  </si>
  <si>
    <t>Лапшева Софья Алексеевна</t>
  </si>
  <si>
    <t>Кабаняева Дарья Александровна</t>
  </si>
  <si>
    <t>Трофимова Елизавета Максимовна</t>
  </si>
  <si>
    <t>Набирушкина Елена Федоровна</t>
  </si>
  <si>
    <t>Коваленко Александра Викторовна</t>
  </si>
  <si>
    <t>Костакова Дарья Сергеевна</t>
  </si>
  <si>
    <t>Быстряков Денис Влдимирович</t>
  </si>
  <si>
    <t>Быстрова Кира Станиславовна</t>
  </si>
  <si>
    <t>Крапивина Ксения Витальевна</t>
  </si>
  <si>
    <t>Портнова Полина Дмитриевна</t>
  </si>
  <si>
    <t>Адиева Мария Зикирияевна</t>
  </si>
  <si>
    <t>Григорьев Артём Алексеевич</t>
  </si>
  <si>
    <t>Гусева Ольга Васильевна</t>
  </si>
  <si>
    <t>Баукова Полина Сергеевна</t>
  </si>
  <si>
    <t>Самсонова Юлия Михайловна</t>
  </si>
  <si>
    <t>Семайкина Евгения Викторовна</t>
  </si>
  <si>
    <t>Серкова Софья Алексеевна</t>
  </si>
  <si>
    <t>Зеленина Дарья Александровна</t>
  </si>
  <si>
    <t>9а</t>
  </si>
  <si>
    <t>Романова Виктория Сергеевна</t>
  </si>
  <si>
    <t>Богомолова Дарья Константиновна</t>
  </si>
  <si>
    <t>Дарьина Дарья Денисовна</t>
  </si>
  <si>
    <t>Киреев Савелий Романович</t>
  </si>
  <si>
    <t>Гусейнова Альбина Руслановна</t>
  </si>
  <si>
    <t>Сивохина Марина Алексеевна</t>
  </si>
  <si>
    <t>Бородавкина Алевтина Дмитриевна</t>
  </si>
  <si>
    <t>Нарушева Полина Сергеевна</t>
  </si>
  <si>
    <t>Фролова Елизавета Владимировна</t>
  </si>
  <si>
    <t>Кузьмичева Диана Алексеевна</t>
  </si>
  <si>
    <t>Пантеева Вера Алексеевна</t>
  </si>
  <si>
    <t>Прохорова Марина Викторовна</t>
  </si>
  <si>
    <t>Сорокина Валерия Викторовна</t>
  </si>
  <si>
    <t>Зарочинцева Ирина Викторовна</t>
  </si>
  <si>
    <t>9 "А"</t>
  </si>
  <si>
    <t>МБОУ ООШ п. Пригородный</t>
  </si>
  <si>
    <t>Морозова Елена Александровна</t>
  </si>
  <si>
    <t xml:space="preserve">Петровский </t>
  </si>
  <si>
    <t>Вторцева Руслана Андреевна</t>
  </si>
  <si>
    <t>Губанова Олеся Евгеньевна</t>
  </si>
  <si>
    <t>Лапшева Анастасия Алексеевна</t>
  </si>
  <si>
    <t>Булатов Егор Алексеевич</t>
  </si>
  <si>
    <t>Голованова Виталина Геннадиевна</t>
  </si>
  <si>
    <t>Палькова Варвара Викторовна</t>
  </si>
  <si>
    <t>Теплякова Дарья Андреевна</t>
  </si>
  <si>
    <t>Шалаева Алена Игоревна</t>
  </si>
  <si>
    <t>Богданова Евгения Алексеевна</t>
  </si>
  <si>
    <t>Кучеренко Анастасия Дмитриевна</t>
  </si>
  <si>
    <t>ГБОУСО "Санаторная щкола-интернат г. Петровска"</t>
  </si>
  <si>
    <t>Романова Татьяна Сергеевна</t>
  </si>
  <si>
    <t>Мокрова Лилия Викторовна</t>
  </si>
  <si>
    <t>Конопольская Полина Антоновна</t>
  </si>
  <si>
    <t>Найденкова Полина Игоревна</t>
  </si>
  <si>
    <t>Венедиктов Юрий Петрович</t>
  </si>
  <si>
    <t>Якунина Екатерина Андреевна</t>
  </si>
  <si>
    <t>Тутушкина Алена Александровна</t>
  </si>
  <si>
    <t>Гайдук Анна Андреевна</t>
  </si>
  <si>
    <t>Хамидуллина Диана Финатовна</t>
  </si>
  <si>
    <t>Линькова Елизавета Дмитриевна</t>
  </si>
  <si>
    <t xml:space="preserve">Председатель жюри </t>
  </si>
  <si>
    <t>Щербакова И.В</t>
  </si>
  <si>
    <t xml:space="preserve">Члены жюри 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</si>
  <si>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</si>
  <si>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</si>
  <si>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</si>
  <si>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</si>
  <si>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Решили: утвердить результаты мунципального этапа всероссийской олимпиады года</t>
  </si>
  <si>
    <t>I тур</t>
  </si>
  <si>
    <t>II тур</t>
  </si>
  <si>
    <t>Протокол заседания жюри муниципального этапа Всероссийской олимпиады школьников по обществознанию  ПЕТРОВСКИЙ от 13.11.2023 года</t>
  </si>
  <si>
    <t>Общ-07-01</t>
  </si>
  <si>
    <t>Общ-07-02</t>
  </si>
  <si>
    <t>Общ-07-03</t>
  </si>
  <si>
    <t>Общ-07-04</t>
  </si>
  <si>
    <t>Общ-07-05</t>
  </si>
  <si>
    <t>Общ-07-06</t>
  </si>
  <si>
    <t>Общ-07-07</t>
  </si>
  <si>
    <t>Общ-07-08</t>
  </si>
  <si>
    <t>Общ-07-09</t>
  </si>
  <si>
    <t>Общ-07-10</t>
  </si>
  <si>
    <t>Общ-07-11</t>
  </si>
  <si>
    <t>Общ-07-12</t>
  </si>
  <si>
    <t>Панчук Е.В.</t>
  </si>
  <si>
    <t>Гусева О.В.</t>
  </si>
  <si>
    <t>Климова Л.В.</t>
  </si>
  <si>
    <t>Маркина Л.И.</t>
  </si>
  <si>
    <t>Панкина А.А</t>
  </si>
  <si>
    <t>Общ-09-01</t>
  </si>
  <si>
    <t>Общ-09-02</t>
  </si>
  <si>
    <t>Общ-08-01</t>
  </si>
  <si>
    <t>Общ-08-02</t>
  </si>
  <si>
    <t>Общ-08-04</t>
  </si>
  <si>
    <t>Общ-08-05</t>
  </si>
  <si>
    <t>Общ-08-06</t>
  </si>
  <si>
    <t>Общ-08-07</t>
  </si>
  <si>
    <t>Общ-10-01</t>
  </si>
  <si>
    <t>Общ-08-08</t>
  </si>
  <si>
    <t>Куликова Валерия Валерьевна</t>
  </si>
  <si>
    <t>Общ-09-03</t>
  </si>
  <si>
    <t>Общ-09-04</t>
  </si>
  <si>
    <t>Общ-09-05</t>
  </si>
  <si>
    <t>Общ-08-09</t>
  </si>
  <si>
    <t>Общ-08-10</t>
  </si>
  <si>
    <t>Общ-08-11</t>
  </si>
  <si>
    <t>Общ-09-06</t>
  </si>
  <si>
    <t>Общ-09-07</t>
  </si>
  <si>
    <t>Общ-10-03</t>
  </si>
  <si>
    <t>Общ-10-04</t>
  </si>
  <si>
    <t>Общ-09-08</t>
  </si>
  <si>
    <t>Общ-08-12</t>
  </si>
  <si>
    <t>Общ-08-13</t>
  </si>
  <si>
    <t>Общ-08-14</t>
  </si>
  <si>
    <t>Общ-08-15</t>
  </si>
  <si>
    <t>Общ-08-16</t>
  </si>
  <si>
    <t>Общ-08-17</t>
  </si>
  <si>
    <t>Общ-08-18</t>
  </si>
  <si>
    <t>Общ-08-19</t>
  </si>
  <si>
    <t>Общ-09-09</t>
  </si>
  <si>
    <t>Общ-09-10</t>
  </si>
  <si>
    <t>Общ-09-11</t>
  </si>
  <si>
    <t>Общ-09-12</t>
  </si>
  <si>
    <t>Общ-09-13</t>
  </si>
  <si>
    <t>Общ-09-14</t>
  </si>
  <si>
    <t>Общ-09-15</t>
  </si>
  <si>
    <t>Общ-09-16</t>
  </si>
  <si>
    <t>Общ-08-20</t>
  </si>
  <si>
    <t>Общ-08-21</t>
  </si>
  <si>
    <t>Общ-08-22</t>
  </si>
  <si>
    <t>Общ-08-03</t>
  </si>
  <si>
    <t>Клинкова Алена Алексеевна</t>
  </si>
  <si>
    <t>Общ-10-11</t>
  </si>
  <si>
    <t>Общ-10-10</t>
  </si>
  <si>
    <t>Обще-10-09</t>
  </si>
  <si>
    <t>Общ-10-08</t>
  </si>
  <si>
    <t>Общ-10-07</t>
  </si>
  <si>
    <t>Общ-10-06</t>
  </si>
  <si>
    <t>Общ-10-05</t>
  </si>
  <si>
    <t>Общ-10-02</t>
  </si>
  <si>
    <t>Общ-11-07</t>
  </si>
  <si>
    <t>Общ-11-06</t>
  </si>
  <si>
    <t>Общ-11-05</t>
  </si>
  <si>
    <t>Общ-11-04</t>
  </si>
  <si>
    <t>Общ-11-03</t>
  </si>
  <si>
    <t>Общ-11-02</t>
  </si>
  <si>
    <t>Общ-11-01</t>
  </si>
  <si>
    <t>Гуськова Полина Вячеславовна</t>
  </si>
  <si>
    <t>Пичугина Антонина Федоровна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</si>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</sst>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14999847407452621"/>
        <bgColor theme="0"/>
      </patternFill>
    </fill>
  </fills>
  <borders count="1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/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9" fillId="2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2" borderId="13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22" fillId="0" borderId="0" xfId="0" applyFont="1" applyAlignment="1">
      <alignment horizontal="center" vertical="top" wrapText="1"/>
    </xf>
    <xf numFmtId="0" fontId="13" fillId="0" borderId="0" xfId="0" applyFont="1" applyAlignment="1"/>
    <xf numFmtId="0" fontId="1" fillId="2" borderId="1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6"/>
  <sheetViews>
    <sheetView topLeftCell="A7" workbookViewId="0">
      <selection activeCell="S13" sqref="S13"/>
    </sheetView>
  </sheetViews>
  <sheetFormatPr defaultColWidth="14.42578125" defaultRowHeight="15" customHeight="1" x14ac:dyDescent="0.25"/>
  <cols>
    <col min="1" max="1" width="7.140625" customWidth="1"/>
    <col min="2" max="2" width="3" customWidth="1"/>
    <col min="3" max="3" width="12.7109375" customWidth="1"/>
    <col min="4" max="4" width="18.5703125" customWidth="1"/>
    <col min="5" max="5" width="16.5703125" customWidth="1"/>
    <col min="6" max="6" width="4.85546875" customWidth="1"/>
    <col min="7" max="7" width="9.5703125" customWidth="1"/>
    <col min="8" max="8" width="2.7109375" customWidth="1"/>
    <col min="9" max="9" width="3.140625" customWidth="1"/>
    <col min="10" max="10" width="3" customWidth="1"/>
    <col min="11" max="12" width="2.7109375" customWidth="1"/>
    <col min="13" max="17" width="2.7109375" style="35" customWidth="1"/>
    <col min="18" max="18" width="6.85546875" customWidth="1"/>
    <col min="19" max="19" width="10.85546875" customWidth="1"/>
    <col min="20" max="20" width="6" customWidth="1"/>
    <col min="21" max="21" width="7.5703125" customWidth="1"/>
    <col min="22" max="22" width="10.28515625" customWidth="1"/>
    <col min="23" max="23" width="18.42578125" customWidth="1"/>
    <col min="24" max="28" width="8.7109375" customWidth="1"/>
  </cols>
  <sheetData>
    <row r="1" spans="1:23" ht="15" customHeight="1" x14ac:dyDescent="0.25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2"/>
      <c r="W1" s="32"/>
    </row>
    <row r="2" spans="1:23" ht="15" customHeight="1" x14ac:dyDescent="0.25">
      <c r="A2" s="71" t="s">
        <v>0</v>
      </c>
      <c r="B2" s="72"/>
      <c r="C2" s="72"/>
      <c r="D2" s="72"/>
      <c r="E2" s="59">
        <v>7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1</v>
      </c>
      <c r="S2" s="38"/>
      <c r="T2" s="38"/>
      <c r="U2" s="38"/>
      <c r="V2" s="32"/>
      <c r="W2" s="32"/>
    </row>
    <row r="3" spans="1:23" ht="15" customHeight="1" x14ac:dyDescent="0.25">
      <c r="A3" s="71" t="s">
        <v>2</v>
      </c>
      <c r="B3" s="72"/>
      <c r="C3" s="72"/>
      <c r="D3" s="72"/>
      <c r="E3" s="59"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</row>
    <row r="4" spans="1:23" ht="15" customHeight="1" x14ac:dyDescent="0.25">
      <c r="A4" s="71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32"/>
      <c r="W4" s="32"/>
    </row>
    <row r="5" spans="1:23" ht="15" customHeight="1" x14ac:dyDescent="0.25">
      <c r="A5" s="71" t="s">
        <v>115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32"/>
      <c r="W5" s="32"/>
    </row>
    <row r="6" spans="1:23" x14ac:dyDescent="0.25">
      <c r="A6" s="68"/>
      <c r="B6" s="69"/>
      <c r="C6" s="69"/>
      <c r="D6" s="69"/>
      <c r="E6" s="70"/>
      <c r="F6" s="55"/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  <c r="S6" s="57"/>
      <c r="T6" s="57"/>
      <c r="U6" s="58"/>
      <c r="V6" s="32"/>
      <c r="W6" s="32"/>
    </row>
    <row r="7" spans="1:23" ht="78.75" customHeight="1" x14ac:dyDescent="0.25">
      <c r="A7" s="30" t="s">
        <v>3</v>
      </c>
      <c r="B7" s="30" t="s">
        <v>4</v>
      </c>
      <c r="C7" s="30" t="s">
        <v>5</v>
      </c>
      <c r="D7" s="30" t="s">
        <v>6</v>
      </c>
      <c r="E7" s="30" t="s">
        <v>7</v>
      </c>
      <c r="F7" s="30" t="s">
        <v>8</v>
      </c>
      <c r="G7" s="30" t="s">
        <v>9</v>
      </c>
      <c r="H7" s="30">
        <v>1</v>
      </c>
      <c r="I7" s="30">
        <v>2</v>
      </c>
      <c r="J7" s="30">
        <v>3</v>
      </c>
      <c r="K7" s="30">
        <v>4</v>
      </c>
      <c r="L7" s="30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3" t="s">
        <v>10</v>
      </c>
      <c r="S7" s="33" t="s">
        <v>11</v>
      </c>
      <c r="T7" s="34" t="s">
        <v>12</v>
      </c>
      <c r="U7" s="33" t="s">
        <v>13</v>
      </c>
      <c r="V7" s="33" t="s">
        <v>14</v>
      </c>
      <c r="W7" s="31" t="s">
        <v>15</v>
      </c>
    </row>
    <row r="8" spans="1:23" ht="36" customHeight="1" x14ac:dyDescent="0.25">
      <c r="A8" s="11" t="s">
        <v>16</v>
      </c>
      <c r="B8" s="11">
        <v>1</v>
      </c>
      <c r="C8" s="11" t="s">
        <v>17</v>
      </c>
      <c r="D8" s="42" t="s">
        <v>30</v>
      </c>
      <c r="E8" s="42" t="s">
        <v>29</v>
      </c>
      <c r="F8" s="11">
        <v>7</v>
      </c>
      <c r="G8" s="42" t="s">
        <v>133</v>
      </c>
      <c r="H8" s="42">
        <v>1</v>
      </c>
      <c r="I8" s="42">
        <v>1</v>
      </c>
      <c r="J8" s="42">
        <v>1</v>
      </c>
      <c r="K8" s="42">
        <v>3</v>
      </c>
      <c r="L8" s="12">
        <v>2</v>
      </c>
      <c r="M8" s="12">
        <v>1</v>
      </c>
      <c r="N8" s="12">
        <v>8</v>
      </c>
      <c r="O8" s="12">
        <v>0</v>
      </c>
      <c r="P8" s="12">
        <v>2</v>
      </c>
      <c r="Q8" s="12">
        <v>3</v>
      </c>
      <c r="R8" s="65">
        <f>SUM(H8:Q8)</f>
        <v>22</v>
      </c>
      <c r="S8" s="12"/>
      <c r="T8" s="12"/>
      <c r="U8" s="60"/>
      <c r="V8" s="12"/>
      <c r="W8" s="12" t="s">
        <v>31</v>
      </c>
    </row>
    <row r="9" spans="1:23" ht="30" customHeight="1" x14ac:dyDescent="0.25">
      <c r="A9" s="11" t="s">
        <v>16</v>
      </c>
      <c r="B9" s="11">
        <v>2</v>
      </c>
      <c r="C9" s="11" t="s">
        <v>17</v>
      </c>
      <c r="D9" s="42" t="s">
        <v>32</v>
      </c>
      <c r="E9" s="42" t="s">
        <v>33</v>
      </c>
      <c r="F9" s="11">
        <v>7</v>
      </c>
      <c r="G9" s="42" t="s">
        <v>123</v>
      </c>
      <c r="H9" s="42">
        <v>5</v>
      </c>
      <c r="I9" s="42">
        <v>3</v>
      </c>
      <c r="J9" s="42">
        <v>3</v>
      </c>
      <c r="K9" s="42">
        <v>2</v>
      </c>
      <c r="L9" s="12">
        <v>1</v>
      </c>
      <c r="M9" s="12">
        <v>8</v>
      </c>
      <c r="N9" s="12">
        <v>0</v>
      </c>
      <c r="O9" s="12">
        <v>0</v>
      </c>
      <c r="P9" s="12">
        <v>0</v>
      </c>
      <c r="Q9" s="12">
        <v>6</v>
      </c>
      <c r="R9" s="65">
        <f t="shared" ref="R9:R18" si="0">SUM(H9:Q9)</f>
        <v>28</v>
      </c>
      <c r="S9" s="12"/>
      <c r="T9" s="12"/>
      <c r="U9" s="60" t="s">
        <v>199</v>
      </c>
      <c r="V9" s="12"/>
      <c r="W9" s="12" t="s">
        <v>31</v>
      </c>
    </row>
    <row r="10" spans="1:23" ht="39" customHeight="1" x14ac:dyDescent="0.25">
      <c r="A10" s="11" t="s">
        <v>16</v>
      </c>
      <c r="B10" s="11">
        <v>3</v>
      </c>
      <c r="C10" s="11" t="s">
        <v>17</v>
      </c>
      <c r="D10" s="42" t="s">
        <v>35</v>
      </c>
      <c r="E10" s="42" t="s">
        <v>33</v>
      </c>
      <c r="F10" s="11">
        <v>7</v>
      </c>
      <c r="G10" s="42" t="s">
        <v>126</v>
      </c>
      <c r="H10" s="42">
        <v>3</v>
      </c>
      <c r="I10" s="42">
        <v>2</v>
      </c>
      <c r="J10" s="42">
        <v>3</v>
      </c>
      <c r="K10" s="42">
        <v>2</v>
      </c>
      <c r="L10" s="12">
        <v>1</v>
      </c>
      <c r="M10" s="12">
        <v>2</v>
      </c>
      <c r="N10" s="12">
        <v>6</v>
      </c>
      <c r="O10" s="12">
        <v>0</v>
      </c>
      <c r="P10" s="12">
        <v>2</v>
      </c>
      <c r="Q10" s="12">
        <v>4</v>
      </c>
      <c r="R10" s="65">
        <f t="shared" si="0"/>
        <v>25</v>
      </c>
      <c r="S10" s="12"/>
      <c r="T10" s="12"/>
      <c r="U10" s="60" t="s">
        <v>199</v>
      </c>
      <c r="V10" s="12"/>
      <c r="W10" s="12" t="s">
        <v>34</v>
      </c>
    </row>
    <row r="11" spans="1:23" ht="42.75" customHeight="1" x14ac:dyDescent="0.25">
      <c r="A11" s="11" t="s">
        <v>16</v>
      </c>
      <c r="B11" s="11">
        <v>4</v>
      </c>
      <c r="C11" s="11" t="s">
        <v>17</v>
      </c>
      <c r="D11" s="42" t="s">
        <v>36</v>
      </c>
      <c r="E11" s="42" t="s">
        <v>33</v>
      </c>
      <c r="F11" s="11">
        <v>7</v>
      </c>
      <c r="G11" s="42" t="s">
        <v>124</v>
      </c>
      <c r="H11" s="42">
        <v>5</v>
      </c>
      <c r="I11" s="42">
        <v>3</v>
      </c>
      <c r="J11" s="42">
        <v>3</v>
      </c>
      <c r="K11" s="42">
        <v>2</v>
      </c>
      <c r="L11" s="12">
        <v>1</v>
      </c>
      <c r="M11" s="12">
        <v>2</v>
      </c>
      <c r="N11" s="12">
        <v>8</v>
      </c>
      <c r="O11" s="12">
        <v>0</v>
      </c>
      <c r="P11" s="12">
        <v>0</v>
      </c>
      <c r="Q11" s="12">
        <v>4</v>
      </c>
      <c r="R11" s="65">
        <f t="shared" si="0"/>
        <v>28</v>
      </c>
      <c r="S11" s="12"/>
      <c r="T11" s="12"/>
      <c r="U11" s="60" t="s">
        <v>199</v>
      </c>
      <c r="V11" s="12"/>
      <c r="W11" s="12" t="s">
        <v>34</v>
      </c>
    </row>
    <row r="12" spans="1:23" ht="36.75" customHeight="1" x14ac:dyDescent="0.25">
      <c r="A12" s="11" t="s">
        <v>16</v>
      </c>
      <c r="B12" s="11">
        <v>5</v>
      </c>
      <c r="C12" s="11" t="s">
        <v>17</v>
      </c>
      <c r="D12" s="42" t="s">
        <v>37</v>
      </c>
      <c r="E12" s="42" t="s">
        <v>33</v>
      </c>
      <c r="F12" s="11">
        <v>7</v>
      </c>
      <c r="G12" s="42" t="s">
        <v>125</v>
      </c>
      <c r="H12" s="42">
        <v>3</v>
      </c>
      <c r="I12" s="42">
        <v>1</v>
      </c>
      <c r="J12" s="42">
        <v>1</v>
      </c>
      <c r="K12" s="42">
        <v>2</v>
      </c>
      <c r="L12" s="12">
        <v>2</v>
      </c>
      <c r="M12" s="12">
        <v>0</v>
      </c>
      <c r="N12" s="12">
        <v>1</v>
      </c>
      <c r="O12" s="12">
        <v>0</v>
      </c>
      <c r="P12" s="12">
        <v>1</v>
      </c>
      <c r="Q12" s="12">
        <v>3</v>
      </c>
      <c r="R12" s="65">
        <f t="shared" si="0"/>
        <v>14</v>
      </c>
      <c r="S12" s="12"/>
      <c r="T12" s="12"/>
      <c r="U12" s="60"/>
      <c r="V12" s="12"/>
      <c r="W12" s="12" t="s">
        <v>34</v>
      </c>
    </row>
    <row r="13" spans="1:23" ht="37.5" customHeight="1" x14ac:dyDescent="0.25">
      <c r="A13" s="11" t="s">
        <v>16</v>
      </c>
      <c r="B13" s="11">
        <v>6</v>
      </c>
      <c r="C13" s="11" t="s">
        <v>17</v>
      </c>
      <c r="D13" s="42" t="s">
        <v>38</v>
      </c>
      <c r="E13" s="42" t="s">
        <v>18</v>
      </c>
      <c r="F13" s="11" t="s">
        <v>39</v>
      </c>
      <c r="G13" s="42" t="s">
        <v>127</v>
      </c>
      <c r="H13" s="42">
        <v>5</v>
      </c>
      <c r="I13" s="42">
        <v>3</v>
      </c>
      <c r="J13" s="42">
        <v>0</v>
      </c>
      <c r="K13" s="42">
        <v>2</v>
      </c>
      <c r="L13" s="12">
        <v>3</v>
      </c>
      <c r="M13" s="12">
        <v>0</v>
      </c>
      <c r="N13" s="12">
        <v>3</v>
      </c>
      <c r="O13" s="12">
        <v>2</v>
      </c>
      <c r="P13" s="12">
        <v>0</v>
      </c>
      <c r="Q13" s="12">
        <v>2</v>
      </c>
      <c r="R13" s="65">
        <f t="shared" si="0"/>
        <v>20</v>
      </c>
      <c r="S13" s="12"/>
      <c r="T13" s="12"/>
      <c r="U13" s="60"/>
      <c r="V13" s="12"/>
      <c r="W13" s="12" t="s">
        <v>25</v>
      </c>
    </row>
    <row r="14" spans="1:23" ht="33.75" customHeight="1" x14ac:dyDescent="0.25">
      <c r="A14" s="11" t="s">
        <v>16</v>
      </c>
      <c r="B14" s="11">
        <v>7</v>
      </c>
      <c r="C14" s="11" t="s">
        <v>17</v>
      </c>
      <c r="D14" s="42" t="s">
        <v>40</v>
      </c>
      <c r="E14" s="42" t="s">
        <v>18</v>
      </c>
      <c r="F14" s="11" t="s">
        <v>39</v>
      </c>
      <c r="G14" s="42" t="s">
        <v>129</v>
      </c>
      <c r="H14" s="42">
        <v>1</v>
      </c>
      <c r="I14" s="42">
        <v>0</v>
      </c>
      <c r="J14" s="42">
        <v>0</v>
      </c>
      <c r="K14" s="42">
        <v>3</v>
      </c>
      <c r="L14" s="12">
        <v>2</v>
      </c>
      <c r="M14" s="12">
        <v>2</v>
      </c>
      <c r="N14" s="12">
        <v>0</v>
      </c>
      <c r="O14" s="12">
        <v>0</v>
      </c>
      <c r="P14" s="12">
        <v>0</v>
      </c>
      <c r="Q14" s="12">
        <v>5</v>
      </c>
      <c r="R14" s="65">
        <f t="shared" si="0"/>
        <v>13</v>
      </c>
      <c r="S14" s="12"/>
      <c r="T14" s="12"/>
      <c r="U14" s="60"/>
      <c r="V14" s="12"/>
      <c r="W14" s="12" t="s">
        <v>25</v>
      </c>
    </row>
    <row r="15" spans="1:23" ht="32.25" customHeight="1" x14ac:dyDescent="0.25">
      <c r="A15" s="11" t="s">
        <v>16</v>
      </c>
      <c r="B15" s="11">
        <v>8</v>
      </c>
      <c r="C15" s="11" t="s">
        <v>17</v>
      </c>
      <c r="D15" s="42" t="s">
        <v>41</v>
      </c>
      <c r="E15" s="42" t="s">
        <v>18</v>
      </c>
      <c r="F15" s="11" t="s">
        <v>39</v>
      </c>
      <c r="G15" s="42" t="s">
        <v>128</v>
      </c>
      <c r="H15" s="42">
        <v>1</v>
      </c>
      <c r="I15" s="42">
        <v>1</v>
      </c>
      <c r="J15" s="42">
        <v>1</v>
      </c>
      <c r="K15" s="42">
        <v>4</v>
      </c>
      <c r="L15" s="12">
        <v>1</v>
      </c>
      <c r="M15" s="12">
        <v>0</v>
      </c>
      <c r="N15" s="12">
        <v>0</v>
      </c>
      <c r="O15" s="12">
        <v>2</v>
      </c>
      <c r="P15" s="12">
        <v>1</v>
      </c>
      <c r="Q15" s="12">
        <v>0</v>
      </c>
      <c r="R15" s="65">
        <f t="shared" si="0"/>
        <v>11</v>
      </c>
      <c r="S15" s="12"/>
      <c r="T15" s="12"/>
      <c r="U15" s="60"/>
      <c r="V15" s="12"/>
      <c r="W15" s="12" t="s">
        <v>25</v>
      </c>
    </row>
    <row r="16" spans="1:23" ht="30.75" customHeight="1" x14ac:dyDescent="0.25">
      <c r="A16" s="11" t="s">
        <v>16</v>
      </c>
      <c r="B16" s="11">
        <v>9</v>
      </c>
      <c r="C16" s="11" t="s">
        <v>17</v>
      </c>
      <c r="D16" s="42" t="s">
        <v>42</v>
      </c>
      <c r="E16" s="42" t="s">
        <v>18</v>
      </c>
      <c r="F16" s="11" t="s">
        <v>39</v>
      </c>
      <c r="G16" s="42" t="s">
        <v>130</v>
      </c>
      <c r="H16" s="42">
        <v>1</v>
      </c>
      <c r="I16" s="42">
        <v>3</v>
      </c>
      <c r="J16" s="42">
        <v>2</v>
      </c>
      <c r="K16" s="42">
        <v>4</v>
      </c>
      <c r="L16" s="12">
        <v>2</v>
      </c>
      <c r="M16" s="12">
        <v>4</v>
      </c>
      <c r="N16" s="12">
        <v>7</v>
      </c>
      <c r="O16" s="12">
        <v>0</v>
      </c>
      <c r="P16" s="12">
        <v>0</v>
      </c>
      <c r="Q16" s="12">
        <v>1</v>
      </c>
      <c r="R16" s="65">
        <f t="shared" si="0"/>
        <v>24</v>
      </c>
      <c r="S16" s="12"/>
      <c r="T16" s="12"/>
      <c r="U16" s="60" t="s">
        <v>199</v>
      </c>
      <c r="V16" s="12"/>
      <c r="W16" s="12" t="s">
        <v>25</v>
      </c>
    </row>
    <row r="17" spans="1:23" ht="33.75" customHeight="1" x14ac:dyDescent="0.25">
      <c r="A17" s="11" t="s">
        <v>16</v>
      </c>
      <c r="B17" s="11">
        <v>10</v>
      </c>
      <c r="C17" s="11" t="s">
        <v>17</v>
      </c>
      <c r="D17" s="42" t="s">
        <v>197</v>
      </c>
      <c r="E17" s="42" t="s">
        <v>29</v>
      </c>
      <c r="F17" s="11">
        <v>7</v>
      </c>
      <c r="G17" s="42" t="s">
        <v>122</v>
      </c>
      <c r="H17" s="42">
        <v>3</v>
      </c>
      <c r="I17" s="42">
        <v>0</v>
      </c>
      <c r="J17" s="42">
        <v>0</v>
      </c>
      <c r="K17" s="4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65">
        <f t="shared" si="0"/>
        <v>4</v>
      </c>
      <c r="S17" s="12"/>
      <c r="T17" s="12"/>
      <c r="U17" s="60"/>
      <c r="V17" s="12"/>
      <c r="W17" s="12" t="s">
        <v>198</v>
      </c>
    </row>
    <row r="18" spans="1:23" ht="36.75" customHeight="1" x14ac:dyDescent="0.25">
      <c r="A18" s="11" t="s">
        <v>16</v>
      </c>
      <c r="B18" s="11">
        <v>11</v>
      </c>
      <c r="C18" s="11" t="s">
        <v>17</v>
      </c>
      <c r="D18" s="42" t="s">
        <v>43</v>
      </c>
      <c r="E18" s="42" t="s">
        <v>18</v>
      </c>
      <c r="F18" s="11" t="s">
        <v>39</v>
      </c>
      <c r="G18" s="42" t="s">
        <v>131</v>
      </c>
      <c r="H18" s="42">
        <v>5</v>
      </c>
      <c r="I18" s="42">
        <v>3</v>
      </c>
      <c r="J18" s="42">
        <v>4</v>
      </c>
      <c r="K18" s="42">
        <v>4</v>
      </c>
      <c r="L18" s="12">
        <v>2</v>
      </c>
      <c r="M18" s="12">
        <v>6</v>
      </c>
      <c r="N18" s="12">
        <v>4</v>
      </c>
      <c r="O18" s="12">
        <v>0</v>
      </c>
      <c r="P18" s="12">
        <v>2</v>
      </c>
      <c r="Q18" s="12">
        <v>4</v>
      </c>
      <c r="R18" s="65">
        <f t="shared" si="0"/>
        <v>34</v>
      </c>
      <c r="S18" s="12"/>
      <c r="T18" s="12"/>
      <c r="U18" s="60" t="s">
        <v>199</v>
      </c>
      <c r="V18" s="12"/>
      <c r="W18" s="12" t="s">
        <v>25</v>
      </c>
    </row>
    <row r="19" spans="1:23" ht="33" customHeight="1" x14ac:dyDescent="0.25">
      <c r="A19" s="11" t="s">
        <v>16</v>
      </c>
      <c r="B19" s="11">
        <v>12</v>
      </c>
      <c r="C19" s="11" t="s">
        <v>17</v>
      </c>
      <c r="D19" s="42" t="s">
        <v>44</v>
      </c>
      <c r="E19" s="42" t="s">
        <v>18</v>
      </c>
      <c r="F19" s="11" t="s">
        <v>39</v>
      </c>
      <c r="G19" s="42" t="s">
        <v>132</v>
      </c>
      <c r="H19" s="42">
        <v>5</v>
      </c>
      <c r="I19" s="42">
        <v>3</v>
      </c>
      <c r="J19" s="42">
        <v>3</v>
      </c>
      <c r="K19" s="42">
        <v>4</v>
      </c>
      <c r="L19" s="12">
        <v>1</v>
      </c>
      <c r="M19" s="12">
        <v>2</v>
      </c>
      <c r="N19" s="12">
        <v>4</v>
      </c>
      <c r="O19" s="12">
        <v>0</v>
      </c>
      <c r="P19" s="12">
        <v>1</v>
      </c>
      <c r="Q19" s="12">
        <v>2</v>
      </c>
      <c r="R19" s="65">
        <f>SUM(H19:Q19)</f>
        <v>25</v>
      </c>
      <c r="S19" s="12"/>
      <c r="T19" s="12"/>
      <c r="U19" s="60" t="s">
        <v>199</v>
      </c>
      <c r="V19" s="12"/>
      <c r="W19" s="12" t="s">
        <v>25</v>
      </c>
    </row>
    <row r="20" spans="1:23" ht="27" customHeight="1" x14ac:dyDescent="0.25">
      <c r="A20" s="32"/>
      <c r="B20" s="32"/>
      <c r="C20" s="49" t="s">
        <v>111</v>
      </c>
      <c r="D20" s="39" t="s">
        <v>112</v>
      </c>
      <c r="E20" s="32"/>
      <c r="F20" s="32"/>
      <c r="G20" s="32"/>
      <c r="H20" s="32"/>
      <c r="I20" s="32"/>
      <c r="J20" s="32"/>
      <c r="K20" s="32"/>
      <c r="L20" s="32"/>
      <c r="M20" s="36"/>
      <c r="N20" s="36"/>
      <c r="O20" s="36"/>
      <c r="P20" s="36"/>
      <c r="Q20" s="36"/>
      <c r="R20" s="32"/>
      <c r="S20" s="32"/>
      <c r="T20" s="32"/>
      <c r="U20" s="32"/>
      <c r="V20" s="32"/>
      <c r="W20" s="32"/>
    </row>
    <row r="21" spans="1:23" ht="15.75" customHeight="1" x14ac:dyDescent="0.25">
      <c r="A21" s="32"/>
      <c r="B21" s="32"/>
      <c r="C21" s="49" t="s">
        <v>113</v>
      </c>
      <c r="D21" s="38" t="s">
        <v>134</v>
      </c>
      <c r="E21" s="32"/>
      <c r="F21" s="32"/>
      <c r="G21" s="32"/>
      <c r="H21" s="32"/>
      <c r="I21" s="32"/>
      <c r="J21" s="32"/>
      <c r="K21" s="32"/>
      <c r="L21" s="32"/>
      <c r="M21" s="36"/>
      <c r="N21" s="36"/>
      <c r="O21" s="36"/>
      <c r="P21" s="36"/>
      <c r="Q21" s="36"/>
      <c r="R21" s="32"/>
      <c r="S21" s="32"/>
      <c r="T21" s="32"/>
      <c r="U21" s="32"/>
      <c r="V21" s="32"/>
      <c r="W21" s="32"/>
    </row>
    <row r="22" spans="1:23" ht="15.75" customHeight="1" x14ac:dyDescent="0.25">
      <c r="A22" s="32"/>
      <c r="B22" s="32"/>
      <c r="C22" s="32"/>
      <c r="D22" s="38" t="s">
        <v>135</v>
      </c>
      <c r="E22" s="32"/>
      <c r="F22" s="32"/>
      <c r="G22" s="32"/>
      <c r="H22" s="32"/>
      <c r="I22" s="32"/>
      <c r="J22" s="32"/>
      <c r="K22" s="32"/>
      <c r="L22" s="32"/>
      <c r="M22" s="36"/>
      <c r="N22" s="36"/>
      <c r="O22" s="36"/>
      <c r="P22" s="36"/>
      <c r="Q22" s="36"/>
      <c r="R22" s="32"/>
      <c r="S22" s="32"/>
      <c r="T22" s="32"/>
      <c r="U22" s="32"/>
      <c r="V22" s="32"/>
      <c r="W22" s="32"/>
    </row>
    <row r="23" spans="1:23" ht="15.75" customHeight="1" x14ac:dyDescent="0.25">
      <c r="A23" s="32"/>
      <c r="B23" s="32"/>
      <c r="C23" s="32"/>
      <c r="D23" s="38" t="s">
        <v>136</v>
      </c>
      <c r="E23" s="32"/>
      <c r="F23" s="32"/>
      <c r="G23" s="32"/>
      <c r="H23" s="32"/>
      <c r="I23" s="32"/>
      <c r="J23" s="32"/>
      <c r="K23" s="32"/>
      <c r="L23" s="32"/>
      <c r="M23" s="36"/>
      <c r="N23" s="36"/>
      <c r="O23" s="36"/>
      <c r="P23" s="36"/>
      <c r="Q23" s="36"/>
      <c r="R23" s="32"/>
      <c r="S23" s="32"/>
      <c r="T23" s="32"/>
      <c r="U23" s="32"/>
      <c r="V23" s="32"/>
      <c r="W23" s="32"/>
    </row>
    <row r="24" spans="1:23" ht="14.25" customHeight="1" x14ac:dyDescent="0.25">
      <c r="A24" s="32"/>
      <c r="B24" s="32"/>
      <c r="C24" s="32"/>
      <c r="D24" s="38" t="s">
        <v>21</v>
      </c>
      <c r="E24" s="32"/>
      <c r="F24" s="32"/>
      <c r="G24" s="32"/>
      <c r="H24" s="32"/>
      <c r="I24" s="32"/>
      <c r="J24" s="32"/>
      <c r="K24" s="32"/>
      <c r="L24" s="32"/>
      <c r="M24" s="36"/>
      <c r="N24" s="36"/>
      <c r="O24" s="36"/>
      <c r="P24" s="36"/>
      <c r="Q24" s="36"/>
      <c r="R24" s="32"/>
      <c r="S24" s="32"/>
      <c r="T24" s="32"/>
      <c r="U24" s="32"/>
      <c r="V24" s="32"/>
      <c r="W24" s="32"/>
    </row>
    <row r="25" spans="1:23" ht="15.75" hidden="1" customHeight="1" x14ac:dyDescent="0.25">
      <c r="A25" s="32"/>
      <c r="B25" s="32"/>
      <c r="C25" s="32"/>
      <c r="D25" s="38"/>
      <c r="E25" s="32"/>
      <c r="F25" s="32"/>
      <c r="G25" s="32"/>
      <c r="H25" s="32"/>
      <c r="I25" s="32"/>
      <c r="J25" s="32"/>
      <c r="K25" s="32"/>
      <c r="L25" s="32"/>
      <c r="M25" s="36"/>
      <c r="N25" s="36"/>
      <c r="O25" s="36"/>
      <c r="P25" s="36"/>
      <c r="Q25" s="36"/>
      <c r="R25" s="32"/>
      <c r="S25" s="32"/>
      <c r="T25" s="32"/>
      <c r="U25" s="32"/>
      <c r="V25" s="32"/>
      <c r="W25" s="32"/>
    </row>
    <row r="26" spans="1:23" ht="15.75" customHeight="1" x14ac:dyDescent="0.25">
      <c r="A26" s="32"/>
      <c r="B26" s="32"/>
      <c r="C26" s="32"/>
      <c r="D26" s="38" t="s">
        <v>137</v>
      </c>
      <c r="E26" s="32"/>
      <c r="F26" s="32"/>
      <c r="G26" s="32"/>
      <c r="H26" s="32"/>
      <c r="I26" s="32"/>
      <c r="J26" s="32"/>
      <c r="K26" s="32"/>
      <c r="L26" s="32"/>
      <c r="M26" s="36"/>
      <c r="N26" s="36"/>
      <c r="O26" s="36"/>
      <c r="P26" s="36"/>
      <c r="Q26" s="36"/>
      <c r="R26" s="32"/>
      <c r="S26" s="32"/>
      <c r="T26" s="32"/>
      <c r="U26" s="32"/>
      <c r="V26" s="32"/>
      <c r="W26" s="32"/>
    </row>
    <row r="27" spans="1:23" ht="15.75" customHeight="1" x14ac:dyDescent="0.25">
      <c r="D27" s="38" t="s">
        <v>138</v>
      </c>
    </row>
    <row r="28" spans="1:23" ht="15.75" customHeight="1" x14ac:dyDescent="0.25"/>
    <row r="29" spans="1:23" ht="15.75" customHeight="1" x14ac:dyDescent="0.25"/>
    <row r="30" spans="1:23" ht="15.75" customHeight="1" x14ac:dyDescent="0.25"/>
    <row r="31" spans="1:23" ht="15.75" customHeight="1" x14ac:dyDescent="0.25"/>
    <row r="32" spans="1:2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autoFilter ref="A7:W26"/>
  <mergeCells count="6">
    <mergeCell ref="A6:E6"/>
    <mergeCell ref="A1:U1"/>
    <mergeCell ref="A2:D2"/>
    <mergeCell ref="A3:D3"/>
    <mergeCell ref="A4:U4"/>
    <mergeCell ref="A5:U5"/>
  </mergeCells>
  <pageMargins left="0.70866141732283472" right="0.70866141732283472" top="0.39370078740157483" bottom="0.19685039370078741" header="0" footer="0"/>
  <pageSetup paperSize="9" scale="7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8"/>
  <sheetViews>
    <sheetView topLeftCell="A10" zoomScale="80" zoomScaleNormal="80" workbookViewId="0">
      <selection activeCell="U13" sqref="U13"/>
    </sheetView>
  </sheetViews>
  <sheetFormatPr defaultColWidth="14.42578125" defaultRowHeight="15" customHeight="1" x14ac:dyDescent="0.25"/>
  <cols>
    <col min="1" max="1" width="14.28515625" customWidth="1"/>
    <col min="2" max="2" width="3.7109375" customWidth="1"/>
    <col min="3" max="3" width="11.140625" customWidth="1"/>
    <col min="4" max="4" width="27.42578125" customWidth="1"/>
    <col min="5" max="5" width="40.7109375" customWidth="1"/>
    <col min="6" max="6" width="6" customWidth="1"/>
    <col min="7" max="7" width="16.5703125" customWidth="1"/>
    <col min="8" max="8" width="3.28515625" customWidth="1"/>
    <col min="9" max="9" width="3" customWidth="1"/>
    <col min="10" max="10" width="2.85546875" customWidth="1"/>
    <col min="11" max="12" width="3.5703125" customWidth="1"/>
    <col min="13" max="17" width="3.5703125" style="35" customWidth="1"/>
    <col min="18" max="18" width="6.42578125" customWidth="1"/>
    <col min="19" max="19" width="8.7109375" customWidth="1"/>
    <col min="20" max="20" width="5.5703125" customWidth="1"/>
    <col min="21" max="21" width="7.85546875" customWidth="1"/>
    <col min="22" max="22" width="8.7109375" customWidth="1"/>
    <col min="23" max="23" width="23.28515625" customWidth="1"/>
    <col min="24" max="28" width="8.7109375" customWidth="1"/>
  </cols>
  <sheetData>
    <row r="1" spans="1:23" ht="15" customHeight="1" x14ac:dyDescent="0.25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3" ht="15" customHeight="1" x14ac:dyDescent="0.25">
      <c r="A2" s="78" t="s">
        <v>0</v>
      </c>
      <c r="B2" s="79"/>
      <c r="C2" s="79"/>
      <c r="D2" s="79"/>
      <c r="E2" s="59">
        <v>7</v>
      </c>
      <c r="F2" s="54"/>
      <c r="G2" s="54"/>
      <c r="H2" s="54"/>
      <c r="I2" s="54" t="s">
        <v>1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3" ht="15" customHeight="1" x14ac:dyDescent="0.25">
      <c r="A3" s="78" t="s">
        <v>2</v>
      </c>
      <c r="B3" s="79"/>
      <c r="C3" s="79"/>
      <c r="D3" s="79"/>
      <c r="E3" s="59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3" ht="15" customHeight="1" x14ac:dyDescent="0.25">
      <c r="A4" s="78" t="s">
        <v>116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3" ht="15" customHeight="1" x14ac:dyDescent="0.25">
      <c r="A5" s="78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3" x14ac:dyDescent="0.25">
      <c r="A6" s="75"/>
      <c r="B6" s="76"/>
      <c r="C6" s="76"/>
      <c r="D6" s="76"/>
      <c r="E6" s="77"/>
      <c r="F6" s="1"/>
      <c r="G6" s="1"/>
      <c r="H6" s="80"/>
      <c r="I6" s="81"/>
      <c r="J6" s="81"/>
      <c r="K6" s="81"/>
      <c r="L6" s="81"/>
      <c r="M6" s="81"/>
      <c r="N6" s="81"/>
      <c r="O6" s="81"/>
      <c r="P6" s="81"/>
      <c r="Q6" s="82"/>
      <c r="R6" s="2"/>
      <c r="S6" s="3"/>
      <c r="T6" s="3"/>
      <c r="U6" s="4"/>
    </row>
    <row r="7" spans="1:23" ht="54.75" customHeight="1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  <c r="N7" s="7">
        <v>7</v>
      </c>
      <c r="O7" s="7">
        <v>8</v>
      </c>
      <c r="P7" s="7">
        <v>9</v>
      </c>
      <c r="Q7" s="7">
        <v>10</v>
      </c>
      <c r="R7" s="5" t="s">
        <v>10</v>
      </c>
      <c r="S7" s="5" t="s">
        <v>11</v>
      </c>
      <c r="T7" s="6" t="s">
        <v>12</v>
      </c>
      <c r="U7" s="5" t="s">
        <v>13</v>
      </c>
      <c r="V7" s="5" t="s">
        <v>14</v>
      </c>
      <c r="W7" s="8" t="s">
        <v>15</v>
      </c>
    </row>
    <row r="8" spans="1:23" ht="21.75" customHeight="1" x14ac:dyDescent="0.25">
      <c r="A8" s="18" t="s">
        <v>16</v>
      </c>
      <c r="B8" s="18">
        <v>1</v>
      </c>
      <c r="C8" s="18" t="s">
        <v>17</v>
      </c>
      <c r="D8" s="44" t="s">
        <v>45</v>
      </c>
      <c r="E8" s="44" t="s">
        <v>18</v>
      </c>
      <c r="F8" s="18">
        <v>8</v>
      </c>
      <c r="G8" s="19" t="s">
        <v>142</v>
      </c>
      <c r="H8" s="19">
        <v>0</v>
      </c>
      <c r="I8" s="19">
        <v>2</v>
      </c>
      <c r="J8" s="19">
        <v>1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64">
        <f>SUM(H8:Q8)</f>
        <v>4</v>
      </c>
      <c r="S8" s="19"/>
      <c r="T8" s="19"/>
      <c r="U8" s="14"/>
      <c r="V8" s="14"/>
      <c r="W8" s="19" t="s">
        <v>19</v>
      </c>
    </row>
    <row r="9" spans="1:23" ht="19.5" customHeight="1" x14ac:dyDescent="0.25">
      <c r="A9" s="18" t="s">
        <v>16</v>
      </c>
      <c r="B9" s="18">
        <v>2</v>
      </c>
      <c r="C9" s="18" t="s">
        <v>17</v>
      </c>
      <c r="D9" s="45" t="s">
        <v>46</v>
      </c>
      <c r="E9" s="45" t="s">
        <v>18</v>
      </c>
      <c r="F9" s="18">
        <v>8</v>
      </c>
      <c r="G9" s="43" t="s">
        <v>180</v>
      </c>
      <c r="H9" s="18">
        <v>3</v>
      </c>
      <c r="I9" s="18">
        <v>0</v>
      </c>
      <c r="J9" s="18">
        <v>2</v>
      </c>
      <c r="K9" s="18">
        <v>3</v>
      </c>
      <c r="L9" s="18">
        <v>1</v>
      </c>
      <c r="M9" s="18">
        <v>0</v>
      </c>
      <c r="N9" s="18">
        <v>3</v>
      </c>
      <c r="O9" s="18">
        <v>0</v>
      </c>
      <c r="P9" s="18">
        <v>0</v>
      </c>
      <c r="Q9" s="18">
        <v>2</v>
      </c>
      <c r="R9" s="64">
        <f t="shared" ref="R9:R29" si="0">SUM(H9:Q9)</f>
        <v>14</v>
      </c>
      <c r="S9" s="18"/>
      <c r="T9" s="18"/>
      <c r="U9" s="14"/>
      <c r="V9" s="14"/>
      <c r="W9" s="14" t="s">
        <v>19</v>
      </c>
    </row>
    <row r="10" spans="1:23" ht="15.75" customHeight="1" x14ac:dyDescent="0.25">
      <c r="A10" s="18" t="s">
        <v>16</v>
      </c>
      <c r="B10" s="18">
        <v>3</v>
      </c>
      <c r="C10" s="18" t="s">
        <v>17</v>
      </c>
      <c r="D10" s="45" t="s">
        <v>47</v>
      </c>
      <c r="E10" s="45" t="s">
        <v>26</v>
      </c>
      <c r="F10" s="18">
        <v>8</v>
      </c>
      <c r="G10" s="19" t="s">
        <v>162</v>
      </c>
      <c r="H10" s="18">
        <v>5</v>
      </c>
      <c r="I10" s="18">
        <v>3</v>
      </c>
      <c r="J10" s="18">
        <v>3</v>
      </c>
      <c r="K10" s="18">
        <v>2</v>
      </c>
      <c r="L10" s="18">
        <v>2</v>
      </c>
      <c r="M10" s="18">
        <v>8</v>
      </c>
      <c r="N10" s="18">
        <v>0</v>
      </c>
      <c r="O10" s="18">
        <v>0</v>
      </c>
      <c r="P10" s="18">
        <v>1</v>
      </c>
      <c r="Q10" s="18">
        <v>6</v>
      </c>
      <c r="R10" s="64">
        <f t="shared" si="0"/>
        <v>30</v>
      </c>
      <c r="S10" s="20"/>
      <c r="T10" s="20"/>
      <c r="U10" s="61" t="s">
        <v>199</v>
      </c>
      <c r="V10" s="14"/>
      <c r="W10" s="19" t="s">
        <v>48</v>
      </c>
    </row>
    <row r="11" spans="1:23" ht="24" customHeight="1" x14ac:dyDescent="0.25">
      <c r="A11" s="18" t="s">
        <v>16</v>
      </c>
      <c r="B11" s="18">
        <v>4</v>
      </c>
      <c r="C11" s="18" t="s">
        <v>17</v>
      </c>
      <c r="D11" s="45" t="s">
        <v>49</v>
      </c>
      <c r="E11" s="45" t="s">
        <v>26</v>
      </c>
      <c r="F11" s="18">
        <v>8</v>
      </c>
      <c r="G11" s="19" t="s">
        <v>145</v>
      </c>
      <c r="H11" s="18">
        <v>3</v>
      </c>
      <c r="I11" s="18">
        <v>1</v>
      </c>
      <c r="J11" s="18">
        <v>1</v>
      </c>
      <c r="K11" s="18">
        <v>3</v>
      </c>
      <c r="L11" s="18">
        <v>1</v>
      </c>
      <c r="M11" s="18">
        <v>3</v>
      </c>
      <c r="N11" s="18">
        <v>3</v>
      </c>
      <c r="O11" s="18">
        <v>0</v>
      </c>
      <c r="P11" s="18">
        <v>1</v>
      </c>
      <c r="Q11" s="18">
        <v>5</v>
      </c>
      <c r="R11" s="64">
        <f t="shared" si="0"/>
        <v>21</v>
      </c>
      <c r="S11" s="18"/>
      <c r="T11" s="20"/>
      <c r="U11" s="14"/>
      <c r="V11" s="14"/>
      <c r="W11" s="14" t="s">
        <v>27</v>
      </c>
    </row>
    <row r="12" spans="1:23" x14ac:dyDescent="0.25">
      <c r="A12" s="18" t="s">
        <v>16</v>
      </c>
      <c r="B12" s="18">
        <v>5</v>
      </c>
      <c r="C12" s="18" t="s">
        <v>17</v>
      </c>
      <c r="D12" s="46" t="s">
        <v>50</v>
      </c>
      <c r="E12" s="45" t="s">
        <v>26</v>
      </c>
      <c r="F12" s="18">
        <v>8</v>
      </c>
      <c r="G12" s="19" t="s">
        <v>144</v>
      </c>
      <c r="H12" s="18">
        <v>2</v>
      </c>
      <c r="I12" s="18">
        <v>0</v>
      </c>
      <c r="J12" s="18">
        <v>2</v>
      </c>
      <c r="K12" s="18">
        <v>3</v>
      </c>
      <c r="L12" s="18">
        <v>3</v>
      </c>
      <c r="M12" s="18">
        <v>1</v>
      </c>
      <c r="N12" s="18">
        <v>2</v>
      </c>
      <c r="O12" s="18">
        <v>0</v>
      </c>
      <c r="P12" s="18">
        <v>2</v>
      </c>
      <c r="Q12" s="18">
        <v>3</v>
      </c>
      <c r="R12" s="64">
        <f t="shared" si="0"/>
        <v>18</v>
      </c>
      <c r="S12" s="18"/>
      <c r="T12" s="18"/>
      <c r="U12" s="14"/>
      <c r="V12" s="14"/>
      <c r="W12" s="14" t="s">
        <v>27</v>
      </c>
    </row>
    <row r="13" spans="1:23" ht="28.5" customHeight="1" x14ac:dyDescent="0.25">
      <c r="A13" s="18" t="s">
        <v>16</v>
      </c>
      <c r="B13" s="18">
        <v>6</v>
      </c>
      <c r="C13" s="18" t="s">
        <v>17</v>
      </c>
      <c r="D13" s="45" t="s">
        <v>51</v>
      </c>
      <c r="E13" s="45" t="s">
        <v>22</v>
      </c>
      <c r="F13" s="18">
        <v>8</v>
      </c>
      <c r="G13" s="18" t="s">
        <v>163</v>
      </c>
      <c r="H13" s="18">
        <v>5</v>
      </c>
      <c r="I13" s="18">
        <v>5</v>
      </c>
      <c r="J13" s="18">
        <v>2</v>
      </c>
      <c r="K13" s="18">
        <v>4</v>
      </c>
      <c r="L13" s="18">
        <v>3</v>
      </c>
      <c r="M13" s="18">
        <v>8</v>
      </c>
      <c r="N13" s="18">
        <v>8</v>
      </c>
      <c r="O13" s="18">
        <v>2</v>
      </c>
      <c r="P13" s="18">
        <v>2</v>
      </c>
      <c r="Q13" s="18">
        <v>7</v>
      </c>
      <c r="R13" s="64">
        <f t="shared" si="0"/>
        <v>46</v>
      </c>
      <c r="S13" s="18"/>
      <c r="T13" s="18"/>
      <c r="U13" s="61" t="s">
        <v>200</v>
      </c>
      <c r="V13" s="14"/>
      <c r="W13" s="14" t="s">
        <v>23</v>
      </c>
    </row>
    <row r="14" spans="1:23" ht="28.5" customHeight="1" x14ac:dyDescent="0.25">
      <c r="A14" s="18" t="s">
        <v>16</v>
      </c>
      <c r="B14" s="18">
        <v>7</v>
      </c>
      <c r="C14" s="18" t="s">
        <v>17</v>
      </c>
      <c r="D14" s="45" t="s">
        <v>52</v>
      </c>
      <c r="E14" s="45" t="s">
        <v>22</v>
      </c>
      <c r="F14" s="18">
        <v>8</v>
      </c>
      <c r="G14" s="18" t="s">
        <v>167</v>
      </c>
      <c r="H14" s="18">
        <v>5</v>
      </c>
      <c r="I14" s="18">
        <v>3</v>
      </c>
      <c r="J14" s="18">
        <v>3</v>
      </c>
      <c r="K14" s="18">
        <v>0</v>
      </c>
      <c r="L14" s="18">
        <v>1</v>
      </c>
      <c r="M14" s="18">
        <v>2</v>
      </c>
      <c r="N14" s="18">
        <v>5</v>
      </c>
      <c r="O14" s="18">
        <v>0</v>
      </c>
      <c r="P14" s="18">
        <v>0</v>
      </c>
      <c r="Q14" s="18">
        <v>2</v>
      </c>
      <c r="R14" s="64">
        <f t="shared" si="0"/>
        <v>21</v>
      </c>
      <c r="S14" s="18"/>
      <c r="T14" s="18"/>
      <c r="U14" s="14"/>
      <c r="V14" s="14"/>
      <c r="W14" s="14" t="s">
        <v>23</v>
      </c>
    </row>
    <row r="15" spans="1:23" ht="27" customHeight="1" x14ac:dyDescent="0.25">
      <c r="A15" s="18" t="s">
        <v>16</v>
      </c>
      <c r="B15" s="18">
        <v>8</v>
      </c>
      <c r="C15" s="18" t="s">
        <v>17</v>
      </c>
      <c r="D15" s="45" t="s">
        <v>53</v>
      </c>
      <c r="E15" s="45" t="s">
        <v>22</v>
      </c>
      <c r="F15" s="18">
        <v>8</v>
      </c>
      <c r="G15" s="18" t="s">
        <v>164</v>
      </c>
      <c r="H15" s="18">
        <v>5</v>
      </c>
      <c r="I15" s="18">
        <v>1</v>
      </c>
      <c r="J15" s="18">
        <v>2</v>
      </c>
      <c r="K15" s="18">
        <v>0</v>
      </c>
      <c r="L15" s="18">
        <v>3</v>
      </c>
      <c r="M15" s="18">
        <v>4</v>
      </c>
      <c r="N15" s="18">
        <v>0</v>
      </c>
      <c r="O15" s="18">
        <v>0</v>
      </c>
      <c r="P15" s="18">
        <v>0</v>
      </c>
      <c r="Q15" s="18">
        <v>2</v>
      </c>
      <c r="R15" s="64">
        <f t="shared" si="0"/>
        <v>17</v>
      </c>
      <c r="S15" s="20"/>
      <c r="T15" s="20"/>
      <c r="U15" s="14"/>
      <c r="V15" s="14"/>
      <c r="W15" s="14" t="s">
        <v>23</v>
      </c>
    </row>
    <row r="16" spans="1:23" ht="30.75" customHeight="1" x14ac:dyDescent="0.25">
      <c r="A16" s="18" t="s">
        <v>16</v>
      </c>
      <c r="B16" s="18">
        <v>9</v>
      </c>
      <c r="C16" s="18" t="s">
        <v>17</v>
      </c>
      <c r="D16" s="45" t="s">
        <v>54</v>
      </c>
      <c r="E16" s="45" t="s">
        <v>22</v>
      </c>
      <c r="F16" s="18">
        <v>8</v>
      </c>
      <c r="G16" s="18" t="s">
        <v>168</v>
      </c>
      <c r="H16" s="14">
        <v>5</v>
      </c>
      <c r="I16" s="14">
        <v>2</v>
      </c>
      <c r="J16" s="14">
        <v>0</v>
      </c>
      <c r="K16" s="14">
        <v>0</v>
      </c>
      <c r="L16" s="14">
        <v>2</v>
      </c>
      <c r="M16" s="14">
        <v>1</v>
      </c>
      <c r="N16" s="14">
        <v>0</v>
      </c>
      <c r="O16" s="14">
        <v>0</v>
      </c>
      <c r="P16" s="14">
        <v>0</v>
      </c>
      <c r="Q16" s="14">
        <v>1</v>
      </c>
      <c r="R16" s="64">
        <f t="shared" si="0"/>
        <v>11</v>
      </c>
      <c r="S16" s="14"/>
      <c r="T16" s="14"/>
      <c r="U16" s="14"/>
      <c r="V16" s="14"/>
      <c r="W16" s="14" t="s">
        <v>23</v>
      </c>
    </row>
    <row r="17" spans="1:23" ht="30" customHeight="1" x14ac:dyDescent="0.25">
      <c r="A17" s="18" t="s">
        <v>16</v>
      </c>
      <c r="B17" s="18">
        <v>10</v>
      </c>
      <c r="C17" s="18" t="s">
        <v>17</v>
      </c>
      <c r="D17" s="45" t="s">
        <v>55</v>
      </c>
      <c r="E17" s="45" t="s">
        <v>22</v>
      </c>
      <c r="F17" s="14">
        <v>8</v>
      </c>
      <c r="G17" s="18" t="s">
        <v>166</v>
      </c>
      <c r="H17" s="14">
        <v>5</v>
      </c>
      <c r="I17" s="14">
        <v>3</v>
      </c>
      <c r="J17" s="14">
        <v>1</v>
      </c>
      <c r="K17" s="14">
        <v>4</v>
      </c>
      <c r="L17" s="14">
        <v>1</v>
      </c>
      <c r="M17" s="14">
        <v>2</v>
      </c>
      <c r="N17" s="14">
        <v>4</v>
      </c>
      <c r="O17" s="14">
        <v>0</v>
      </c>
      <c r="P17" s="14">
        <v>0</v>
      </c>
      <c r="Q17" s="14">
        <v>2</v>
      </c>
      <c r="R17" s="64">
        <f t="shared" si="0"/>
        <v>22</v>
      </c>
      <c r="S17" s="14"/>
      <c r="T17" s="14"/>
      <c r="U17" s="14"/>
      <c r="V17" s="14"/>
      <c r="W17" s="14" t="s">
        <v>23</v>
      </c>
    </row>
    <row r="18" spans="1:23" ht="29.25" customHeight="1" x14ac:dyDescent="0.25">
      <c r="A18" s="18" t="s">
        <v>16</v>
      </c>
      <c r="B18" s="18">
        <v>11</v>
      </c>
      <c r="C18" s="18" t="s">
        <v>17</v>
      </c>
      <c r="D18" s="45" t="s">
        <v>57</v>
      </c>
      <c r="E18" s="45" t="s">
        <v>24</v>
      </c>
      <c r="F18" s="14">
        <v>8</v>
      </c>
      <c r="G18" s="43" t="s">
        <v>178</v>
      </c>
      <c r="H18" s="14">
        <v>2</v>
      </c>
      <c r="I18" s="14">
        <v>1</v>
      </c>
      <c r="J18" s="14">
        <v>2</v>
      </c>
      <c r="K18" s="14">
        <v>2</v>
      </c>
      <c r="L18" s="14">
        <v>2</v>
      </c>
      <c r="M18" s="14">
        <v>1</v>
      </c>
      <c r="N18" s="14">
        <v>5</v>
      </c>
      <c r="O18" s="14">
        <v>0</v>
      </c>
      <c r="P18" s="14">
        <v>1</v>
      </c>
      <c r="Q18" s="14">
        <v>2</v>
      </c>
      <c r="R18" s="64">
        <f t="shared" si="0"/>
        <v>18</v>
      </c>
      <c r="S18" s="14"/>
      <c r="T18" s="14"/>
      <c r="U18" s="14"/>
      <c r="V18" s="14"/>
      <c r="W18" s="14" t="s">
        <v>56</v>
      </c>
    </row>
    <row r="19" spans="1:23" ht="27.75" customHeight="1" x14ac:dyDescent="0.25">
      <c r="A19" s="18" t="s">
        <v>16</v>
      </c>
      <c r="B19" s="18">
        <v>12</v>
      </c>
      <c r="C19" s="18" t="s">
        <v>17</v>
      </c>
      <c r="D19" s="45" t="s">
        <v>58</v>
      </c>
      <c r="E19" s="45" t="s">
        <v>24</v>
      </c>
      <c r="F19" s="14">
        <v>8</v>
      </c>
      <c r="G19" s="18" t="s">
        <v>161</v>
      </c>
      <c r="H19" s="14">
        <v>5</v>
      </c>
      <c r="I19" s="14">
        <v>3</v>
      </c>
      <c r="J19" s="14">
        <v>3</v>
      </c>
      <c r="K19" s="14">
        <v>3</v>
      </c>
      <c r="L19" s="14">
        <v>3</v>
      </c>
      <c r="M19" s="14">
        <v>7</v>
      </c>
      <c r="N19" s="14">
        <v>1</v>
      </c>
      <c r="O19" s="14">
        <v>0</v>
      </c>
      <c r="P19" s="14">
        <v>2</v>
      </c>
      <c r="Q19" s="14">
        <v>5</v>
      </c>
      <c r="R19" s="64">
        <f t="shared" si="0"/>
        <v>32</v>
      </c>
      <c r="S19" s="14"/>
      <c r="T19" s="14"/>
      <c r="U19" s="61" t="s">
        <v>199</v>
      </c>
      <c r="V19" s="14"/>
      <c r="W19" s="14" t="s">
        <v>56</v>
      </c>
    </row>
    <row r="20" spans="1:23" ht="27.75" customHeight="1" x14ac:dyDescent="0.25">
      <c r="A20" s="18" t="s">
        <v>16</v>
      </c>
      <c r="B20" s="18">
        <v>13</v>
      </c>
      <c r="C20" s="18" t="s">
        <v>17</v>
      </c>
      <c r="D20" s="45" t="s">
        <v>59</v>
      </c>
      <c r="E20" s="45" t="s">
        <v>24</v>
      </c>
      <c r="F20" s="14">
        <v>8</v>
      </c>
      <c r="G20" s="18" t="s">
        <v>143</v>
      </c>
      <c r="H20" s="14">
        <v>1</v>
      </c>
      <c r="I20" s="14">
        <v>1</v>
      </c>
      <c r="J20" s="14">
        <v>1</v>
      </c>
      <c r="K20" s="14">
        <v>1</v>
      </c>
      <c r="L20" s="14">
        <v>2</v>
      </c>
      <c r="M20" s="14">
        <v>2</v>
      </c>
      <c r="N20" s="14">
        <v>0</v>
      </c>
      <c r="O20" s="14">
        <v>0</v>
      </c>
      <c r="P20" s="14">
        <v>1</v>
      </c>
      <c r="Q20" s="14">
        <v>3</v>
      </c>
      <c r="R20" s="64">
        <f t="shared" si="0"/>
        <v>12</v>
      </c>
      <c r="S20" s="14"/>
      <c r="T20" s="14"/>
      <c r="U20" s="14"/>
      <c r="V20" s="14"/>
      <c r="W20" s="14" t="s">
        <v>56</v>
      </c>
    </row>
    <row r="21" spans="1:23" ht="20.25" customHeight="1" x14ac:dyDescent="0.25">
      <c r="A21" s="18" t="s">
        <v>16</v>
      </c>
      <c r="B21" s="18">
        <v>14</v>
      </c>
      <c r="C21" s="18" t="s">
        <v>17</v>
      </c>
      <c r="D21" s="45" t="s">
        <v>60</v>
      </c>
      <c r="E21" s="45" t="s">
        <v>33</v>
      </c>
      <c r="F21" s="14">
        <v>8</v>
      </c>
      <c r="G21" s="41" t="s">
        <v>148</v>
      </c>
      <c r="H21" s="14">
        <v>1</v>
      </c>
      <c r="I21" s="14">
        <v>1</v>
      </c>
      <c r="J21" s="14">
        <v>0</v>
      </c>
      <c r="K21" s="14">
        <v>3</v>
      </c>
      <c r="L21" s="14">
        <v>1</v>
      </c>
      <c r="M21" s="14">
        <v>2</v>
      </c>
      <c r="N21" s="14">
        <v>7</v>
      </c>
      <c r="O21" s="14">
        <v>0</v>
      </c>
      <c r="P21" s="14">
        <v>2</v>
      </c>
      <c r="Q21" s="14">
        <v>2</v>
      </c>
      <c r="R21" s="64">
        <f t="shared" si="0"/>
        <v>19</v>
      </c>
      <c r="S21" s="14"/>
      <c r="T21" s="14"/>
      <c r="U21" s="14"/>
      <c r="V21" s="14"/>
      <c r="W21" s="14" t="s">
        <v>34</v>
      </c>
    </row>
    <row r="22" spans="1:23" ht="22.5" customHeight="1" x14ac:dyDescent="0.25">
      <c r="A22" s="18" t="s">
        <v>16</v>
      </c>
      <c r="B22" s="18">
        <v>15</v>
      </c>
      <c r="C22" s="18" t="s">
        <v>17</v>
      </c>
      <c r="D22" s="45" t="s">
        <v>61</v>
      </c>
      <c r="E22" s="45" t="s">
        <v>33</v>
      </c>
      <c r="F22" s="14">
        <v>8</v>
      </c>
      <c r="G22" s="41" t="s">
        <v>146</v>
      </c>
      <c r="H22" s="14">
        <v>3</v>
      </c>
      <c r="I22" s="14">
        <v>0</v>
      </c>
      <c r="J22" s="14">
        <v>1</v>
      </c>
      <c r="K22" s="14">
        <v>2</v>
      </c>
      <c r="L22" s="14">
        <v>1</v>
      </c>
      <c r="M22" s="14">
        <v>0</v>
      </c>
      <c r="N22" s="14">
        <v>8</v>
      </c>
      <c r="O22" s="14">
        <v>0</v>
      </c>
      <c r="P22" s="14">
        <v>1</v>
      </c>
      <c r="Q22" s="14">
        <v>3</v>
      </c>
      <c r="R22" s="64">
        <f t="shared" si="0"/>
        <v>19</v>
      </c>
      <c r="S22" s="14"/>
      <c r="T22" s="14"/>
      <c r="U22" s="14"/>
      <c r="V22" s="14"/>
      <c r="W22" s="14" t="s">
        <v>34</v>
      </c>
    </row>
    <row r="23" spans="1:23" ht="23.25" customHeight="1" x14ac:dyDescent="0.25">
      <c r="A23" s="18" t="s">
        <v>16</v>
      </c>
      <c r="B23" s="18">
        <v>16</v>
      </c>
      <c r="C23" s="18" t="s">
        <v>17</v>
      </c>
      <c r="D23" s="45" t="s">
        <v>62</v>
      </c>
      <c r="E23" s="45" t="s">
        <v>33</v>
      </c>
      <c r="F23" s="14">
        <v>8</v>
      </c>
      <c r="G23" s="41" t="s">
        <v>153</v>
      </c>
      <c r="H23" s="14">
        <v>1</v>
      </c>
      <c r="I23" s="14">
        <v>0</v>
      </c>
      <c r="J23" s="14">
        <v>1</v>
      </c>
      <c r="K23" s="14">
        <v>1</v>
      </c>
      <c r="L23" s="14">
        <v>2</v>
      </c>
      <c r="M23" s="14">
        <v>3</v>
      </c>
      <c r="N23" s="14">
        <v>1</v>
      </c>
      <c r="O23" s="14">
        <v>0</v>
      </c>
      <c r="P23" s="14">
        <v>2</v>
      </c>
      <c r="Q23" s="14">
        <v>1</v>
      </c>
      <c r="R23" s="64">
        <f t="shared" si="0"/>
        <v>12</v>
      </c>
      <c r="S23" s="14"/>
      <c r="T23" s="14"/>
      <c r="U23" s="14"/>
      <c r="V23" s="14"/>
      <c r="W23" s="14" t="s">
        <v>34</v>
      </c>
    </row>
    <row r="24" spans="1:23" ht="23.25" customHeight="1" x14ac:dyDescent="0.25">
      <c r="A24" s="18" t="s">
        <v>16</v>
      </c>
      <c r="B24" s="18">
        <v>17</v>
      </c>
      <c r="C24" s="18" t="s">
        <v>17</v>
      </c>
      <c r="D24" s="45" t="s">
        <v>63</v>
      </c>
      <c r="E24" s="45" t="s">
        <v>33</v>
      </c>
      <c r="F24" s="14">
        <v>8</v>
      </c>
      <c r="G24" s="43" t="s">
        <v>177</v>
      </c>
      <c r="H24" s="14">
        <v>2</v>
      </c>
      <c r="I24" s="14">
        <v>1</v>
      </c>
      <c r="J24" s="14">
        <v>1</v>
      </c>
      <c r="K24" s="14">
        <v>4</v>
      </c>
      <c r="L24" s="14">
        <v>2</v>
      </c>
      <c r="M24" s="14">
        <v>6</v>
      </c>
      <c r="N24" s="14">
        <v>4</v>
      </c>
      <c r="O24" s="14">
        <v>0</v>
      </c>
      <c r="P24" s="14">
        <v>0</v>
      </c>
      <c r="Q24" s="14">
        <v>4</v>
      </c>
      <c r="R24" s="64">
        <f t="shared" si="0"/>
        <v>24</v>
      </c>
      <c r="S24" s="14"/>
      <c r="T24" s="14"/>
      <c r="U24" s="61" t="s">
        <v>199</v>
      </c>
      <c r="V24" s="14"/>
      <c r="W24" s="14" t="s">
        <v>34</v>
      </c>
    </row>
    <row r="25" spans="1:23" ht="20.25" customHeight="1" x14ac:dyDescent="0.25">
      <c r="A25" s="18" t="s">
        <v>16</v>
      </c>
      <c r="B25" s="18">
        <v>18</v>
      </c>
      <c r="C25" s="18" t="s">
        <v>17</v>
      </c>
      <c r="D25" s="45" t="s">
        <v>64</v>
      </c>
      <c r="E25" s="45" t="s">
        <v>18</v>
      </c>
      <c r="F25" s="21">
        <v>8</v>
      </c>
      <c r="G25" s="18" t="s">
        <v>154</v>
      </c>
      <c r="H25" s="21">
        <v>2</v>
      </c>
      <c r="I25" s="21">
        <v>1</v>
      </c>
      <c r="J25" s="21">
        <v>2</v>
      </c>
      <c r="K25" s="21">
        <v>4</v>
      </c>
      <c r="L25" s="21">
        <v>2</v>
      </c>
      <c r="M25" s="21">
        <v>4</v>
      </c>
      <c r="N25" s="21">
        <v>1</v>
      </c>
      <c r="O25" s="21">
        <v>0</v>
      </c>
      <c r="P25" s="21">
        <v>1</v>
      </c>
      <c r="Q25" s="21">
        <v>2</v>
      </c>
      <c r="R25" s="64">
        <f t="shared" si="0"/>
        <v>19</v>
      </c>
      <c r="S25" s="21"/>
      <c r="T25" s="21"/>
      <c r="U25" s="21"/>
      <c r="V25" s="21"/>
      <c r="W25" s="14" t="s">
        <v>65</v>
      </c>
    </row>
    <row r="26" spans="1:23" ht="20.25" customHeight="1" x14ac:dyDescent="0.25">
      <c r="A26" s="18" t="s">
        <v>16</v>
      </c>
      <c r="B26" s="18">
        <v>19</v>
      </c>
      <c r="C26" s="18" t="s">
        <v>17</v>
      </c>
      <c r="D26" s="45" t="s">
        <v>66</v>
      </c>
      <c r="E26" s="45" t="s">
        <v>18</v>
      </c>
      <c r="F26" s="21">
        <v>8</v>
      </c>
      <c r="G26" s="43" t="s">
        <v>179</v>
      </c>
      <c r="H26" s="21">
        <v>3</v>
      </c>
      <c r="I26" s="21">
        <v>3</v>
      </c>
      <c r="J26" s="21">
        <v>2</v>
      </c>
      <c r="K26" s="21">
        <v>4</v>
      </c>
      <c r="L26" s="21">
        <v>1</v>
      </c>
      <c r="M26" s="21">
        <v>1</v>
      </c>
      <c r="N26" s="21">
        <v>2</v>
      </c>
      <c r="O26" s="21">
        <v>0</v>
      </c>
      <c r="P26" s="21">
        <v>1</v>
      </c>
      <c r="Q26" s="21">
        <v>5</v>
      </c>
      <c r="R26" s="64">
        <f t="shared" si="0"/>
        <v>22</v>
      </c>
      <c r="S26" s="21"/>
      <c r="T26" s="21"/>
      <c r="U26" s="21"/>
      <c r="V26" s="21"/>
      <c r="W26" s="14" t="s">
        <v>65</v>
      </c>
    </row>
    <row r="27" spans="1:23" ht="21.75" customHeight="1" x14ac:dyDescent="0.25">
      <c r="A27" s="18" t="s">
        <v>16</v>
      </c>
      <c r="B27" s="18">
        <v>20</v>
      </c>
      <c r="C27" s="18" t="s">
        <v>17</v>
      </c>
      <c r="D27" s="45" t="s">
        <v>67</v>
      </c>
      <c r="E27" s="45" t="s">
        <v>18</v>
      </c>
      <c r="F27" s="21">
        <v>8</v>
      </c>
      <c r="G27" s="18" t="s">
        <v>141</v>
      </c>
      <c r="H27" s="21">
        <v>3</v>
      </c>
      <c r="I27" s="21">
        <v>1</v>
      </c>
      <c r="J27" s="21">
        <v>2</v>
      </c>
      <c r="K27" s="21">
        <v>0</v>
      </c>
      <c r="L27" s="21">
        <v>3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64">
        <f t="shared" si="0"/>
        <v>9</v>
      </c>
      <c r="S27" s="21"/>
      <c r="T27" s="21"/>
      <c r="U27" s="62"/>
      <c r="V27" s="21"/>
      <c r="W27" s="14" t="s">
        <v>65</v>
      </c>
    </row>
    <row r="28" spans="1:23" ht="19.5" customHeight="1" x14ac:dyDescent="0.25">
      <c r="A28" s="18" t="s">
        <v>16</v>
      </c>
      <c r="B28" s="18">
        <v>21</v>
      </c>
      <c r="C28" s="18" t="s">
        <v>17</v>
      </c>
      <c r="D28" s="45" t="s">
        <v>68</v>
      </c>
      <c r="E28" s="45" t="s">
        <v>18</v>
      </c>
      <c r="F28" s="21">
        <v>8</v>
      </c>
      <c r="G28" s="18" t="s">
        <v>165</v>
      </c>
      <c r="H28" s="21">
        <v>3</v>
      </c>
      <c r="I28" s="21">
        <v>0</v>
      </c>
      <c r="J28" s="21">
        <v>0</v>
      </c>
      <c r="K28" s="21">
        <v>3</v>
      </c>
      <c r="L28" s="21">
        <v>1</v>
      </c>
      <c r="M28" s="21">
        <v>1</v>
      </c>
      <c r="N28" s="21">
        <v>0</v>
      </c>
      <c r="O28" s="21">
        <v>0</v>
      </c>
      <c r="P28" s="21">
        <v>0</v>
      </c>
      <c r="Q28" s="21">
        <v>1</v>
      </c>
      <c r="R28" s="64">
        <f t="shared" si="0"/>
        <v>9</v>
      </c>
      <c r="S28" s="21"/>
      <c r="T28" s="21"/>
      <c r="U28" s="21"/>
      <c r="V28" s="21"/>
      <c r="W28" s="14" t="s">
        <v>65</v>
      </c>
    </row>
    <row r="29" spans="1:23" ht="21" customHeight="1" x14ac:dyDescent="0.25">
      <c r="A29" s="16" t="s">
        <v>16</v>
      </c>
      <c r="B29" s="18">
        <v>22</v>
      </c>
      <c r="C29" s="16" t="s">
        <v>17</v>
      </c>
      <c r="D29" s="47" t="s">
        <v>110</v>
      </c>
      <c r="E29" s="47" t="s">
        <v>20</v>
      </c>
      <c r="F29" s="23">
        <v>8</v>
      </c>
      <c r="G29" s="16" t="s">
        <v>155</v>
      </c>
      <c r="H29" s="21">
        <v>3</v>
      </c>
      <c r="I29" s="21">
        <v>1</v>
      </c>
      <c r="J29" s="21">
        <v>0</v>
      </c>
      <c r="K29" s="21">
        <v>4</v>
      </c>
      <c r="L29" s="21">
        <v>2</v>
      </c>
      <c r="M29" s="21">
        <v>2</v>
      </c>
      <c r="N29" s="21">
        <v>7</v>
      </c>
      <c r="O29" s="21">
        <v>2</v>
      </c>
      <c r="P29" s="21">
        <v>1</v>
      </c>
      <c r="Q29" s="21">
        <v>3</v>
      </c>
      <c r="R29" s="64">
        <f t="shared" si="0"/>
        <v>25</v>
      </c>
      <c r="S29" s="24"/>
      <c r="T29" s="24"/>
      <c r="U29" s="63" t="s">
        <v>199</v>
      </c>
      <c r="V29" s="23"/>
      <c r="W29" s="17" t="s">
        <v>21</v>
      </c>
    </row>
    <row r="30" spans="1:23" ht="33" customHeight="1" x14ac:dyDescent="0.25">
      <c r="A30" s="73" t="s">
        <v>111</v>
      </c>
      <c r="B30" s="73"/>
      <c r="C30" s="73"/>
      <c r="D30" s="48" t="s">
        <v>112</v>
      </c>
      <c r="E30" s="25"/>
      <c r="G30" s="10"/>
    </row>
    <row r="31" spans="1:23" ht="15.75" customHeight="1" x14ac:dyDescent="0.25">
      <c r="A31" s="74" t="s">
        <v>113</v>
      </c>
      <c r="B31" s="74"/>
      <c r="C31" s="74"/>
      <c r="D31" s="38" t="s">
        <v>134</v>
      </c>
      <c r="E31" s="25"/>
      <c r="G31" s="10"/>
    </row>
    <row r="32" spans="1:23" ht="12.75" customHeight="1" x14ac:dyDescent="0.25">
      <c r="C32" s="10"/>
      <c r="D32" s="38" t="s">
        <v>135</v>
      </c>
      <c r="E32" s="26"/>
      <c r="G32" s="10"/>
    </row>
    <row r="33" spans="3:7" ht="15.75" customHeight="1" x14ac:dyDescent="0.25">
      <c r="C33" s="10"/>
      <c r="D33" s="38" t="s">
        <v>136</v>
      </c>
      <c r="E33" s="25"/>
      <c r="G33" s="10"/>
    </row>
    <row r="34" spans="3:7" ht="15.75" customHeight="1" x14ac:dyDescent="0.25">
      <c r="C34" s="10"/>
      <c r="D34" s="38" t="s">
        <v>21</v>
      </c>
      <c r="E34" s="26"/>
      <c r="G34" s="10"/>
    </row>
    <row r="35" spans="3:7" ht="15.75" hidden="1" customHeight="1" x14ac:dyDescent="0.25">
      <c r="C35" s="10"/>
      <c r="D35" s="38"/>
      <c r="E35" s="25"/>
      <c r="G35" s="10"/>
    </row>
    <row r="36" spans="3:7" ht="15.75" customHeight="1" x14ac:dyDescent="0.25">
      <c r="C36" s="10"/>
      <c r="D36" s="38" t="s">
        <v>137</v>
      </c>
      <c r="E36" s="26"/>
      <c r="G36" s="10"/>
    </row>
    <row r="37" spans="3:7" ht="15.75" customHeight="1" x14ac:dyDescent="0.25">
      <c r="D37" s="38" t="s">
        <v>138</v>
      </c>
    </row>
    <row r="38" spans="3:7" ht="15.75" customHeight="1" x14ac:dyDescent="0.25"/>
    <row r="39" spans="3:7" ht="15.75" customHeight="1" x14ac:dyDescent="0.25"/>
    <row r="40" spans="3:7" ht="15.75" customHeight="1" x14ac:dyDescent="0.25"/>
    <row r="41" spans="3:7" ht="15.75" customHeight="1" x14ac:dyDescent="0.25"/>
    <row r="42" spans="3:7" ht="15.75" customHeight="1" x14ac:dyDescent="0.25"/>
    <row r="43" spans="3:7" ht="15.75" customHeight="1" x14ac:dyDescent="0.25"/>
    <row r="44" spans="3:7" ht="15.75" customHeight="1" x14ac:dyDescent="0.25"/>
    <row r="45" spans="3:7" ht="15.75" customHeight="1" x14ac:dyDescent="0.25"/>
    <row r="46" spans="3:7" ht="15.75" customHeight="1" x14ac:dyDescent="0.25"/>
    <row r="47" spans="3:7" ht="15.75" customHeight="1" x14ac:dyDescent="0.25"/>
    <row r="48" spans="3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</sheetData>
  <autoFilter ref="A7:W36"/>
  <mergeCells count="9">
    <mergeCell ref="A30:C30"/>
    <mergeCell ref="A31:C31"/>
    <mergeCell ref="A6:E6"/>
    <mergeCell ref="A1:U1"/>
    <mergeCell ref="A2:D2"/>
    <mergeCell ref="A3:D3"/>
    <mergeCell ref="A4:U4"/>
    <mergeCell ref="A5:U5"/>
    <mergeCell ref="H6:Q6"/>
  </mergeCells>
  <pageMargins left="0.70866141732283472" right="0.70866141732283472" top="0.74803149606299213" bottom="0.74803149606299213" header="0" footer="0"/>
  <pageSetup paperSize="9" scale="6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4"/>
  <sheetViews>
    <sheetView topLeftCell="A7" workbookViewId="0">
      <selection activeCell="M17" sqref="M17"/>
    </sheetView>
  </sheetViews>
  <sheetFormatPr defaultColWidth="14.42578125" defaultRowHeight="15" customHeight="1" x14ac:dyDescent="0.25"/>
  <cols>
    <col min="1" max="1" width="12.28515625" customWidth="1"/>
    <col min="2" max="2" width="3.28515625" customWidth="1"/>
    <col min="3" max="3" width="10.7109375" customWidth="1"/>
    <col min="4" max="4" width="24.28515625" customWidth="1"/>
    <col min="5" max="5" width="23.85546875" customWidth="1"/>
    <col min="6" max="6" width="3.85546875" customWidth="1"/>
    <col min="7" max="7" width="12.7109375" customWidth="1"/>
    <col min="8" max="8" width="5.85546875" customWidth="1"/>
    <col min="9" max="9" width="6.85546875" customWidth="1"/>
    <col min="10" max="10" width="5.42578125" customWidth="1"/>
    <col min="11" max="11" width="10" customWidth="1"/>
    <col min="12" max="12" width="6.42578125" customWidth="1"/>
    <col min="13" max="13" width="6.28515625" customWidth="1"/>
    <col min="14" max="14" width="8" customWidth="1"/>
    <col min="15" max="15" width="21.85546875" customWidth="1"/>
    <col min="16" max="19" width="8.7109375" customWidth="1"/>
  </cols>
  <sheetData>
    <row r="1" spans="1:21" ht="15" customHeight="1" x14ac:dyDescent="0.25">
      <c r="A1" s="84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 customHeight="1" x14ac:dyDescent="0.25">
      <c r="A2" s="78" t="s">
        <v>0</v>
      </c>
      <c r="B2" s="79"/>
      <c r="C2" s="79"/>
      <c r="D2" s="79"/>
      <c r="E2" s="59">
        <v>7</v>
      </c>
      <c r="F2" s="54"/>
      <c r="G2" s="54" t="s">
        <v>1</v>
      </c>
      <c r="H2" s="54"/>
      <c r="I2" s="51"/>
      <c r="J2" s="54"/>
      <c r="K2" s="54"/>
      <c r="L2" s="54"/>
      <c r="M2" s="51"/>
      <c r="N2" s="51"/>
      <c r="O2" s="51"/>
      <c r="P2" s="51"/>
      <c r="Q2" s="51"/>
      <c r="R2" s="51"/>
      <c r="S2" s="51"/>
      <c r="T2" s="51"/>
      <c r="U2" s="51"/>
    </row>
    <row r="3" spans="1:21" ht="15" customHeight="1" x14ac:dyDescent="0.25">
      <c r="A3" s="78" t="s">
        <v>2</v>
      </c>
      <c r="B3" s="79"/>
      <c r="C3" s="79"/>
      <c r="D3" s="79"/>
      <c r="E3" s="59">
        <v>0</v>
      </c>
      <c r="F3" s="54"/>
      <c r="G3" s="54"/>
      <c r="H3" s="54"/>
      <c r="I3" s="54"/>
      <c r="J3" s="54"/>
      <c r="K3" s="54"/>
      <c r="L3" s="54"/>
      <c r="M3" s="51"/>
      <c r="N3" s="51"/>
      <c r="O3" s="51"/>
      <c r="P3" s="51"/>
      <c r="Q3" s="51"/>
      <c r="R3" s="51"/>
      <c r="S3" s="51"/>
      <c r="T3" s="51"/>
      <c r="U3" s="51"/>
    </row>
    <row r="4" spans="1:21" ht="15" customHeight="1" x14ac:dyDescent="0.25">
      <c r="A4" s="78" t="s">
        <v>116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51"/>
      <c r="N4" s="51"/>
      <c r="O4" s="51"/>
      <c r="P4" s="51"/>
      <c r="Q4" s="51"/>
      <c r="R4" s="51"/>
      <c r="S4" s="51"/>
      <c r="T4" s="51"/>
      <c r="U4" s="51"/>
    </row>
    <row r="5" spans="1:21" ht="15" customHeight="1" x14ac:dyDescent="0.25">
      <c r="A5" s="78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1"/>
      <c r="N5" s="51"/>
      <c r="O5" s="51"/>
      <c r="P5" s="51"/>
      <c r="Q5" s="51"/>
      <c r="R5" s="51"/>
      <c r="S5" s="51"/>
      <c r="T5" s="51"/>
      <c r="U5" s="51"/>
    </row>
    <row r="6" spans="1:21" x14ac:dyDescent="0.25">
      <c r="A6" s="75"/>
      <c r="B6" s="76"/>
      <c r="C6" s="76"/>
      <c r="D6" s="76"/>
      <c r="E6" s="77"/>
      <c r="F6" s="1"/>
      <c r="G6" s="1"/>
      <c r="H6" s="80"/>
      <c r="I6" s="83"/>
      <c r="J6" s="3"/>
      <c r="K6" s="3"/>
      <c r="L6" s="4"/>
    </row>
    <row r="7" spans="1:21" ht="48.75" customHeight="1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119</v>
      </c>
      <c r="I7" s="7" t="s">
        <v>120</v>
      </c>
      <c r="J7" s="5" t="s">
        <v>10</v>
      </c>
      <c r="K7" s="5" t="s">
        <v>11</v>
      </c>
      <c r="L7" s="6" t="s">
        <v>12</v>
      </c>
      <c r="M7" s="5" t="s">
        <v>13</v>
      </c>
      <c r="N7" s="5" t="s">
        <v>14</v>
      </c>
      <c r="O7" s="8" t="s">
        <v>15</v>
      </c>
    </row>
    <row r="8" spans="1:21" ht="22.5" x14ac:dyDescent="0.25">
      <c r="A8" s="11" t="s">
        <v>16</v>
      </c>
      <c r="B8" s="11">
        <v>1</v>
      </c>
      <c r="C8" s="11" t="s">
        <v>17</v>
      </c>
      <c r="D8" s="42" t="s">
        <v>69</v>
      </c>
      <c r="E8" s="42" t="s">
        <v>18</v>
      </c>
      <c r="F8" s="42">
        <v>9</v>
      </c>
      <c r="G8" s="40" t="s">
        <v>140</v>
      </c>
      <c r="H8" s="11">
        <v>7</v>
      </c>
      <c r="I8" s="11">
        <v>2</v>
      </c>
      <c r="J8" s="65">
        <f>SUM(H8:I8)</f>
        <v>9</v>
      </c>
      <c r="K8" s="11"/>
      <c r="L8" s="11"/>
      <c r="M8" s="12"/>
      <c r="N8" s="12"/>
      <c r="O8" s="12" t="s">
        <v>19</v>
      </c>
    </row>
    <row r="9" spans="1:21" ht="22.5" x14ac:dyDescent="0.25">
      <c r="A9" s="11" t="s">
        <v>16</v>
      </c>
      <c r="B9" s="11">
        <v>2</v>
      </c>
      <c r="C9" s="11" t="s">
        <v>17</v>
      </c>
      <c r="D9" s="42" t="s">
        <v>70</v>
      </c>
      <c r="E9" s="42" t="s">
        <v>18</v>
      </c>
      <c r="F9" s="42">
        <v>9</v>
      </c>
      <c r="G9" s="40" t="s">
        <v>139</v>
      </c>
      <c r="H9" s="11">
        <v>1</v>
      </c>
      <c r="I9" s="11">
        <v>2</v>
      </c>
      <c r="J9" s="65">
        <f t="shared" ref="J9:J23" si="0">SUM(H9:I9)</f>
        <v>3</v>
      </c>
      <c r="K9" s="11"/>
      <c r="L9" s="13"/>
      <c r="M9" s="12"/>
      <c r="N9" s="12"/>
      <c r="O9" s="12" t="s">
        <v>19</v>
      </c>
    </row>
    <row r="10" spans="1:21" ht="30.75" customHeight="1" x14ac:dyDescent="0.25">
      <c r="A10" s="11" t="s">
        <v>16</v>
      </c>
      <c r="B10" s="11">
        <v>3</v>
      </c>
      <c r="C10" s="11" t="s">
        <v>17</v>
      </c>
      <c r="D10" s="42" t="s">
        <v>72</v>
      </c>
      <c r="E10" s="42" t="s">
        <v>22</v>
      </c>
      <c r="F10" s="11">
        <v>9</v>
      </c>
      <c r="G10" s="42" t="s">
        <v>175</v>
      </c>
      <c r="H10" s="11">
        <v>18</v>
      </c>
      <c r="I10" s="11">
        <v>11</v>
      </c>
      <c r="J10" s="65">
        <f t="shared" si="0"/>
        <v>29</v>
      </c>
      <c r="K10" s="13"/>
      <c r="L10" s="12"/>
      <c r="M10" s="12"/>
      <c r="N10" s="12"/>
      <c r="O10" s="12" t="s">
        <v>23</v>
      </c>
    </row>
    <row r="11" spans="1:21" ht="23.25" customHeight="1" x14ac:dyDescent="0.25">
      <c r="A11" s="11" t="s">
        <v>16</v>
      </c>
      <c r="B11" s="11">
        <v>4</v>
      </c>
      <c r="C11" s="42" t="s">
        <v>17</v>
      </c>
      <c r="D11" s="42" t="s">
        <v>73</v>
      </c>
      <c r="E11" s="42" t="s">
        <v>33</v>
      </c>
      <c r="F11" s="42">
        <v>9</v>
      </c>
      <c r="G11" s="42" t="s">
        <v>156</v>
      </c>
      <c r="H11" s="42">
        <v>13</v>
      </c>
      <c r="I11" s="12">
        <v>4</v>
      </c>
      <c r="J11" s="65">
        <f t="shared" si="0"/>
        <v>17</v>
      </c>
      <c r="K11" s="12"/>
      <c r="L11" s="12"/>
      <c r="M11" s="12"/>
      <c r="N11" s="12"/>
      <c r="O11" s="12" t="s">
        <v>34</v>
      </c>
    </row>
    <row r="12" spans="1:21" ht="22.5" customHeight="1" x14ac:dyDescent="0.25">
      <c r="A12" s="11" t="s">
        <v>16</v>
      </c>
      <c r="B12" s="11">
        <v>5</v>
      </c>
      <c r="C12" s="42" t="s">
        <v>17</v>
      </c>
      <c r="D12" s="42" t="s">
        <v>74</v>
      </c>
      <c r="E12" s="42" t="s">
        <v>33</v>
      </c>
      <c r="F12" s="42">
        <v>9</v>
      </c>
      <c r="G12" s="42" t="s">
        <v>160</v>
      </c>
      <c r="H12" s="42">
        <v>18</v>
      </c>
      <c r="I12" s="12">
        <v>0</v>
      </c>
      <c r="J12" s="65">
        <f t="shared" si="0"/>
        <v>18</v>
      </c>
      <c r="K12" s="12"/>
      <c r="L12" s="12"/>
      <c r="M12" s="12"/>
      <c r="N12" s="12"/>
      <c r="O12" s="12" t="s">
        <v>34</v>
      </c>
    </row>
    <row r="13" spans="1:21" ht="16.5" customHeight="1" x14ac:dyDescent="0.25">
      <c r="A13" s="11" t="s">
        <v>16</v>
      </c>
      <c r="B13" s="11">
        <v>6</v>
      </c>
      <c r="C13" s="42" t="s">
        <v>17</v>
      </c>
      <c r="D13" s="42" t="s">
        <v>75</v>
      </c>
      <c r="E13" s="42" t="s">
        <v>33</v>
      </c>
      <c r="F13" s="42">
        <v>9</v>
      </c>
      <c r="G13" s="42" t="s">
        <v>157</v>
      </c>
      <c r="H13" s="42">
        <v>8</v>
      </c>
      <c r="I13" s="12">
        <v>5</v>
      </c>
      <c r="J13" s="65">
        <f t="shared" si="0"/>
        <v>13</v>
      </c>
      <c r="K13" s="12"/>
      <c r="L13" s="12"/>
      <c r="M13" s="12"/>
      <c r="N13" s="12"/>
      <c r="O13" s="12" t="s">
        <v>34</v>
      </c>
    </row>
    <row r="14" spans="1:21" ht="19.5" customHeight="1" x14ac:dyDescent="0.25">
      <c r="A14" s="11" t="s">
        <v>16</v>
      </c>
      <c r="B14" s="11">
        <v>7</v>
      </c>
      <c r="C14" s="42" t="s">
        <v>17</v>
      </c>
      <c r="D14" s="42" t="s">
        <v>76</v>
      </c>
      <c r="E14" s="42" t="s">
        <v>33</v>
      </c>
      <c r="F14" s="42">
        <v>9</v>
      </c>
      <c r="G14" s="42" t="s">
        <v>169</v>
      </c>
      <c r="H14" s="42">
        <v>13</v>
      </c>
      <c r="I14" s="12">
        <v>4</v>
      </c>
      <c r="J14" s="65">
        <f t="shared" si="0"/>
        <v>17</v>
      </c>
      <c r="K14" s="12"/>
      <c r="L14" s="12"/>
      <c r="M14" s="12"/>
      <c r="N14" s="12"/>
      <c r="O14" s="12" t="s">
        <v>34</v>
      </c>
    </row>
    <row r="15" spans="1:21" ht="26.25" customHeight="1" x14ac:dyDescent="0.25">
      <c r="A15" s="11" t="s">
        <v>16</v>
      </c>
      <c r="B15" s="11">
        <v>8</v>
      </c>
      <c r="C15" s="42" t="s">
        <v>17</v>
      </c>
      <c r="D15" s="42" t="s">
        <v>78</v>
      </c>
      <c r="E15" s="42" t="s">
        <v>33</v>
      </c>
      <c r="F15" s="42">
        <v>9</v>
      </c>
      <c r="G15" s="42" t="s">
        <v>151</v>
      </c>
      <c r="H15" s="42">
        <v>7</v>
      </c>
      <c r="I15" s="12">
        <v>2</v>
      </c>
      <c r="J15" s="65">
        <f t="shared" si="0"/>
        <v>9</v>
      </c>
      <c r="K15" s="12"/>
      <c r="L15" s="12"/>
      <c r="M15" s="12"/>
      <c r="N15" s="12"/>
      <c r="O15" s="12" t="s">
        <v>77</v>
      </c>
    </row>
    <row r="16" spans="1:21" ht="18" customHeight="1" x14ac:dyDescent="0.25">
      <c r="A16" s="11" t="s">
        <v>16</v>
      </c>
      <c r="B16" s="11">
        <v>9</v>
      </c>
      <c r="C16" s="42" t="s">
        <v>17</v>
      </c>
      <c r="D16" s="42" t="s">
        <v>79</v>
      </c>
      <c r="E16" s="42" t="s">
        <v>33</v>
      </c>
      <c r="F16" s="42">
        <v>9</v>
      </c>
      <c r="G16" s="42" t="s">
        <v>152</v>
      </c>
      <c r="H16" s="42">
        <v>5</v>
      </c>
      <c r="I16" s="12">
        <v>3</v>
      </c>
      <c r="J16" s="65">
        <f t="shared" si="0"/>
        <v>8</v>
      </c>
      <c r="K16" s="12"/>
      <c r="L16" s="12"/>
      <c r="M16" s="12"/>
      <c r="N16" s="12"/>
      <c r="O16" s="12" t="s">
        <v>77</v>
      </c>
    </row>
    <row r="17" spans="1:15" ht="18.75" customHeight="1" x14ac:dyDescent="0.25">
      <c r="A17" s="11" t="s">
        <v>16</v>
      </c>
      <c r="B17" s="11">
        <v>10</v>
      </c>
      <c r="C17" s="42" t="s">
        <v>17</v>
      </c>
      <c r="D17" s="42" t="s">
        <v>80</v>
      </c>
      <c r="E17" s="42" t="s">
        <v>33</v>
      </c>
      <c r="F17" s="42">
        <v>9</v>
      </c>
      <c r="G17" s="42" t="s">
        <v>172</v>
      </c>
      <c r="H17" s="42">
        <v>30</v>
      </c>
      <c r="I17" s="12">
        <v>5</v>
      </c>
      <c r="J17" s="65">
        <f t="shared" si="0"/>
        <v>35</v>
      </c>
      <c r="K17" s="12"/>
      <c r="L17" s="12"/>
      <c r="M17" s="60" t="s">
        <v>199</v>
      </c>
      <c r="N17" s="12"/>
      <c r="O17" s="12" t="s">
        <v>77</v>
      </c>
    </row>
    <row r="18" spans="1:15" ht="16.5" customHeight="1" x14ac:dyDescent="0.25">
      <c r="A18" s="11" t="s">
        <v>16</v>
      </c>
      <c r="B18" s="11">
        <v>11</v>
      </c>
      <c r="C18" s="42" t="s">
        <v>17</v>
      </c>
      <c r="D18" s="42" t="s">
        <v>81</v>
      </c>
      <c r="E18" s="42" t="s">
        <v>33</v>
      </c>
      <c r="F18" s="42">
        <v>9</v>
      </c>
      <c r="G18" s="42" t="s">
        <v>170</v>
      </c>
      <c r="H18" s="42">
        <v>13</v>
      </c>
      <c r="I18" s="12">
        <v>2</v>
      </c>
      <c r="J18" s="65">
        <f t="shared" si="0"/>
        <v>15</v>
      </c>
      <c r="K18" s="12"/>
      <c r="L18" s="12"/>
      <c r="M18" s="12"/>
      <c r="N18" s="12"/>
      <c r="O18" s="12" t="s">
        <v>31</v>
      </c>
    </row>
    <row r="19" spans="1:15" ht="13.5" customHeight="1" x14ac:dyDescent="0.25">
      <c r="A19" s="11" t="s">
        <v>16</v>
      </c>
      <c r="B19" s="11">
        <v>12</v>
      </c>
      <c r="C19" s="42" t="s">
        <v>17</v>
      </c>
      <c r="D19" s="42" t="s">
        <v>82</v>
      </c>
      <c r="E19" s="42" t="s">
        <v>33</v>
      </c>
      <c r="F19" s="42">
        <v>9</v>
      </c>
      <c r="G19" s="42" t="s">
        <v>174</v>
      </c>
      <c r="H19" s="42">
        <v>19</v>
      </c>
      <c r="I19" s="12">
        <v>2</v>
      </c>
      <c r="J19" s="65">
        <f t="shared" si="0"/>
        <v>21</v>
      </c>
      <c r="K19" s="12"/>
      <c r="L19" s="12"/>
      <c r="M19" s="12"/>
      <c r="N19" s="12"/>
      <c r="O19" s="12" t="s">
        <v>31</v>
      </c>
    </row>
    <row r="20" spans="1:15" ht="16.5" customHeight="1" x14ac:dyDescent="0.25">
      <c r="A20" s="11" t="s">
        <v>16</v>
      </c>
      <c r="B20" s="11">
        <v>13</v>
      </c>
      <c r="C20" s="42" t="s">
        <v>17</v>
      </c>
      <c r="D20" s="42" t="s">
        <v>83</v>
      </c>
      <c r="E20" s="42" t="s">
        <v>33</v>
      </c>
      <c r="F20" s="42">
        <v>9</v>
      </c>
      <c r="G20" s="42" t="s">
        <v>171</v>
      </c>
      <c r="H20" s="42">
        <v>16</v>
      </c>
      <c r="I20" s="12">
        <v>2</v>
      </c>
      <c r="J20" s="65">
        <f t="shared" si="0"/>
        <v>18</v>
      </c>
      <c r="K20" s="12"/>
      <c r="L20" s="12"/>
      <c r="M20" s="12"/>
      <c r="N20" s="12"/>
      <c r="O20" s="12" t="s">
        <v>31</v>
      </c>
    </row>
    <row r="21" spans="1:15" ht="15" customHeight="1" x14ac:dyDescent="0.25">
      <c r="A21" s="11" t="s">
        <v>16</v>
      </c>
      <c r="B21" s="11">
        <v>14</v>
      </c>
      <c r="C21" s="42" t="s">
        <v>17</v>
      </c>
      <c r="D21" s="42" t="s">
        <v>84</v>
      </c>
      <c r="E21" s="42" t="s">
        <v>33</v>
      </c>
      <c r="F21" s="42">
        <v>9</v>
      </c>
      <c r="G21" s="42" t="s">
        <v>176</v>
      </c>
      <c r="H21" s="42">
        <v>17</v>
      </c>
      <c r="I21" s="12">
        <v>6</v>
      </c>
      <c r="J21" s="65">
        <f t="shared" si="0"/>
        <v>23</v>
      </c>
      <c r="K21" s="12"/>
      <c r="L21" s="12"/>
      <c r="M21" s="12"/>
      <c r="N21" s="12"/>
      <c r="O21" s="12" t="s">
        <v>31</v>
      </c>
    </row>
    <row r="22" spans="1:15" ht="23.25" customHeight="1" x14ac:dyDescent="0.25">
      <c r="A22" s="11" t="s">
        <v>16</v>
      </c>
      <c r="B22" s="11">
        <v>15</v>
      </c>
      <c r="C22" s="42" t="s">
        <v>17</v>
      </c>
      <c r="D22" s="42" t="s">
        <v>85</v>
      </c>
      <c r="E22" s="42" t="s">
        <v>18</v>
      </c>
      <c r="F22" s="42" t="s">
        <v>86</v>
      </c>
      <c r="G22" s="42" t="s">
        <v>173</v>
      </c>
      <c r="H22" s="42">
        <v>10</v>
      </c>
      <c r="I22" s="12">
        <v>5</v>
      </c>
      <c r="J22" s="65">
        <f t="shared" si="0"/>
        <v>15</v>
      </c>
      <c r="K22" s="12"/>
      <c r="L22" s="12"/>
      <c r="M22" s="12"/>
      <c r="N22" s="12"/>
      <c r="O22" s="12" t="s">
        <v>65</v>
      </c>
    </row>
    <row r="23" spans="1:15" ht="23.25" customHeight="1" x14ac:dyDescent="0.25">
      <c r="A23" s="11" t="s">
        <v>16</v>
      </c>
      <c r="B23" s="11">
        <v>16</v>
      </c>
      <c r="C23" s="42" t="s">
        <v>17</v>
      </c>
      <c r="D23" s="42" t="s">
        <v>149</v>
      </c>
      <c r="E23" s="42" t="s">
        <v>87</v>
      </c>
      <c r="F23" s="42" t="s">
        <v>71</v>
      </c>
      <c r="G23" s="42" t="s">
        <v>150</v>
      </c>
      <c r="H23" s="42">
        <v>5</v>
      </c>
      <c r="I23" s="12">
        <v>1</v>
      </c>
      <c r="J23" s="65">
        <f t="shared" si="0"/>
        <v>6</v>
      </c>
      <c r="K23" s="12"/>
      <c r="L23" s="12"/>
      <c r="M23" s="12"/>
      <c r="N23" s="12"/>
      <c r="O23" s="12" t="s">
        <v>88</v>
      </c>
    </row>
    <row r="24" spans="1:15" ht="25.15" customHeight="1" x14ac:dyDescent="0.25">
      <c r="A24" s="52" t="s">
        <v>111</v>
      </c>
      <c r="B24" s="51"/>
      <c r="C24" s="51"/>
      <c r="D24" s="39" t="s">
        <v>112</v>
      </c>
      <c r="E24" s="10"/>
    </row>
    <row r="25" spans="1:15" ht="15.75" customHeight="1" x14ac:dyDescent="0.25">
      <c r="A25" s="52" t="s">
        <v>113</v>
      </c>
      <c r="B25" s="51"/>
      <c r="C25" s="51"/>
      <c r="D25" s="38" t="s">
        <v>134</v>
      </c>
      <c r="E25" s="10"/>
    </row>
    <row r="26" spans="1:15" ht="15.75" customHeight="1" x14ac:dyDescent="0.25">
      <c r="A26" s="51"/>
      <c r="B26" s="51"/>
      <c r="C26" s="51"/>
      <c r="D26" s="38" t="s">
        <v>135</v>
      </c>
      <c r="E26" s="10"/>
    </row>
    <row r="27" spans="1:15" ht="15.75" customHeight="1" x14ac:dyDescent="0.25">
      <c r="A27" s="51"/>
      <c r="B27" s="51"/>
      <c r="C27" s="51"/>
      <c r="D27" s="38" t="s">
        <v>136</v>
      </c>
      <c r="E27" s="10"/>
    </row>
    <row r="28" spans="1:15" ht="15" customHeight="1" x14ac:dyDescent="0.25">
      <c r="A28" s="51"/>
      <c r="B28" s="51"/>
      <c r="C28" s="51"/>
      <c r="D28" s="38" t="s">
        <v>21</v>
      </c>
      <c r="E28" s="10"/>
    </row>
    <row r="29" spans="1:15" ht="15.75" hidden="1" customHeight="1" x14ac:dyDescent="0.25">
      <c r="A29" s="51"/>
      <c r="B29" s="51"/>
      <c r="C29" s="51"/>
      <c r="D29" s="38"/>
      <c r="E29" s="10"/>
    </row>
    <row r="30" spans="1:15" ht="15.75" customHeight="1" x14ac:dyDescent="0.25">
      <c r="A30" s="51"/>
      <c r="B30" s="51"/>
      <c r="C30" s="51"/>
      <c r="D30" s="38" t="s">
        <v>137</v>
      </c>
      <c r="E30" s="10"/>
    </row>
    <row r="31" spans="1:15" ht="15.75" customHeight="1" x14ac:dyDescent="0.25">
      <c r="A31" s="51"/>
      <c r="B31" s="51"/>
      <c r="C31" s="51"/>
      <c r="D31" s="38" t="s">
        <v>138</v>
      </c>
    </row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</sheetData>
  <autoFilter ref="A7:O30"/>
  <mergeCells count="7">
    <mergeCell ref="A1:U1"/>
    <mergeCell ref="A6:E6"/>
    <mergeCell ref="A2:D2"/>
    <mergeCell ref="A3:D3"/>
    <mergeCell ref="A4:L4"/>
    <mergeCell ref="A5:L5"/>
    <mergeCell ref="H6:I6"/>
  </mergeCells>
  <pageMargins left="0.70866141732283472" right="0.70866141732283472" top="0.74803149606299213" bottom="0.74803149606299213" header="0" footer="0"/>
  <pageSetup paperSize="9" scale="8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zoomScale="90" zoomScaleNormal="90" workbookViewId="0">
      <selection activeCell="L24" sqref="L24"/>
    </sheetView>
  </sheetViews>
  <sheetFormatPr defaultColWidth="14.42578125" defaultRowHeight="15" customHeight="1" x14ac:dyDescent="0.25"/>
  <cols>
    <col min="1" max="1" width="14.5703125" customWidth="1"/>
    <col min="2" max="2" width="3.42578125" customWidth="1"/>
    <col min="3" max="3" width="13" customWidth="1"/>
    <col min="4" max="4" width="29" customWidth="1"/>
    <col min="5" max="5" width="28" customWidth="1"/>
    <col min="6" max="6" width="6.140625" customWidth="1"/>
    <col min="7" max="7" width="13" customWidth="1"/>
    <col min="8" max="8" width="6.28515625" customWidth="1"/>
    <col min="9" max="9" width="6.140625" customWidth="1"/>
    <col min="10" max="12" width="8.7109375" customWidth="1"/>
    <col min="13" max="14" width="6.7109375" customWidth="1"/>
    <col min="15" max="15" width="25.42578125" customWidth="1"/>
    <col min="16" max="17" width="8.7109375" customWidth="1"/>
  </cols>
  <sheetData>
    <row r="1" spans="1:21" ht="15" customHeight="1" x14ac:dyDescent="0.25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" customHeight="1" x14ac:dyDescent="0.25">
      <c r="A2" s="78" t="s">
        <v>0</v>
      </c>
      <c r="B2" s="79"/>
      <c r="C2" s="79"/>
      <c r="D2" s="79"/>
      <c r="E2" s="59">
        <v>7</v>
      </c>
      <c r="F2" s="54" t="s">
        <v>1</v>
      </c>
      <c r="G2" s="54"/>
      <c r="H2" s="54"/>
      <c r="I2" s="51"/>
      <c r="J2" s="54"/>
      <c r="K2" s="54"/>
      <c r="L2" s="54"/>
      <c r="M2" s="51"/>
      <c r="N2" s="51"/>
      <c r="O2" s="51"/>
      <c r="P2" s="51"/>
      <c r="Q2" s="51"/>
      <c r="R2" s="51"/>
      <c r="S2" s="51"/>
      <c r="T2" s="51"/>
      <c r="U2" s="51"/>
    </row>
    <row r="3" spans="1:21" ht="15" customHeight="1" x14ac:dyDescent="0.25">
      <c r="A3" s="78" t="s">
        <v>2</v>
      </c>
      <c r="B3" s="79"/>
      <c r="C3" s="79"/>
      <c r="D3" s="79"/>
      <c r="E3" s="59">
        <v>0</v>
      </c>
      <c r="F3" s="54"/>
      <c r="G3" s="54"/>
      <c r="H3" s="54"/>
      <c r="I3" s="54"/>
      <c r="J3" s="54"/>
      <c r="K3" s="54"/>
      <c r="L3" s="54"/>
      <c r="M3" s="51"/>
      <c r="N3" s="51"/>
      <c r="O3" s="51"/>
      <c r="P3" s="51"/>
      <c r="Q3" s="51"/>
      <c r="R3" s="51"/>
      <c r="S3" s="51"/>
      <c r="T3" s="51"/>
      <c r="U3" s="51"/>
    </row>
    <row r="4" spans="1:21" ht="15" customHeight="1" x14ac:dyDescent="0.25">
      <c r="A4" s="78" t="s">
        <v>116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51"/>
      <c r="N4" s="51"/>
      <c r="O4" s="51"/>
      <c r="P4" s="51"/>
      <c r="Q4" s="51"/>
      <c r="R4" s="51"/>
      <c r="S4" s="51"/>
      <c r="T4" s="51"/>
      <c r="U4" s="51"/>
    </row>
    <row r="5" spans="1:21" ht="15" customHeight="1" x14ac:dyDescent="0.25">
      <c r="A5" s="78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1"/>
      <c r="N5" s="51"/>
      <c r="O5" s="51"/>
      <c r="P5" s="51"/>
      <c r="Q5" s="51"/>
      <c r="R5" s="51"/>
      <c r="S5" s="51"/>
      <c r="T5" s="51"/>
      <c r="U5" s="51"/>
    </row>
    <row r="6" spans="1:21" x14ac:dyDescent="0.25">
      <c r="A6" s="75"/>
      <c r="B6" s="76"/>
      <c r="C6" s="76"/>
      <c r="D6" s="76"/>
      <c r="E6" s="77"/>
      <c r="F6" s="1"/>
      <c r="G6" s="1"/>
      <c r="H6" s="1"/>
      <c r="I6" s="1"/>
      <c r="J6" s="3"/>
      <c r="K6" s="3"/>
      <c r="L6" s="4"/>
    </row>
    <row r="7" spans="1:21" ht="49.5" customHeight="1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119</v>
      </c>
      <c r="I7" s="7" t="s">
        <v>120</v>
      </c>
      <c r="J7" s="5" t="s">
        <v>10</v>
      </c>
      <c r="K7" s="5" t="s">
        <v>11</v>
      </c>
      <c r="L7" s="6" t="s">
        <v>12</v>
      </c>
      <c r="M7" s="5" t="s">
        <v>13</v>
      </c>
      <c r="N7" s="5" t="s">
        <v>14</v>
      </c>
      <c r="O7" s="8" t="s">
        <v>15</v>
      </c>
    </row>
    <row r="8" spans="1:21" ht="31.5" customHeight="1" x14ac:dyDescent="0.25">
      <c r="A8" s="18" t="s">
        <v>16</v>
      </c>
      <c r="B8" s="18">
        <v>1</v>
      </c>
      <c r="C8" s="18" t="s">
        <v>89</v>
      </c>
      <c r="D8" s="20" t="s">
        <v>90</v>
      </c>
      <c r="E8" s="14" t="s">
        <v>22</v>
      </c>
      <c r="F8" s="18">
        <v>10</v>
      </c>
      <c r="G8" s="18" t="s">
        <v>183</v>
      </c>
      <c r="H8" s="18">
        <v>19</v>
      </c>
      <c r="I8" s="18">
        <v>5</v>
      </c>
      <c r="J8" s="66">
        <f>SUM(H8:I8)</f>
        <v>24</v>
      </c>
      <c r="K8" s="18"/>
      <c r="L8" s="18"/>
      <c r="M8" s="61"/>
      <c r="N8" s="14"/>
      <c r="O8" s="19" t="s">
        <v>23</v>
      </c>
    </row>
    <row r="9" spans="1:21" ht="27.75" customHeight="1" x14ac:dyDescent="0.25">
      <c r="A9" s="18" t="s">
        <v>16</v>
      </c>
      <c r="B9" s="18">
        <v>2</v>
      </c>
      <c r="C9" s="18" t="s">
        <v>89</v>
      </c>
      <c r="D9" s="20" t="s">
        <v>91</v>
      </c>
      <c r="E9" s="14" t="s">
        <v>22</v>
      </c>
      <c r="F9" s="18">
        <v>10</v>
      </c>
      <c r="G9" s="18" t="s">
        <v>159</v>
      </c>
      <c r="H9" s="18">
        <v>16</v>
      </c>
      <c r="I9" s="18">
        <v>7</v>
      </c>
      <c r="J9" s="66">
        <f t="shared" ref="J9:J18" si="0">SUM(H9:I9)</f>
        <v>23</v>
      </c>
      <c r="K9" s="18"/>
      <c r="L9" s="18"/>
      <c r="M9" s="61"/>
      <c r="N9" s="14"/>
      <c r="O9" s="19" t="s">
        <v>23</v>
      </c>
    </row>
    <row r="10" spans="1:21" ht="32.25" customHeight="1" x14ac:dyDescent="0.25">
      <c r="A10" s="18" t="s">
        <v>16</v>
      </c>
      <c r="B10" s="18">
        <v>3</v>
      </c>
      <c r="C10" s="18" t="s">
        <v>89</v>
      </c>
      <c r="D10" s="20" t="s">
        <v>92</v>
      </c>
      <c r="E10" s="14" t="s">
        <v>22</v>
      </c>
      <c r="F10" s="18">
        <v>10</v>
      </c>
      <c r="G10" s="18" t="s">
        <v>158</v>
      </c>
      <c r="H10" s="18">
        <v>19</v>
      </c>
      <c r="I10" s="18">
        <v>7</v>
      </c>
      <c r="J10" s="66">
        <f t="shared" si="0"/>
        <v>26</v>
      </c>
      <c r="K10" s="18"/>
      <c r="L10" s="18"/>
      <c r="M10" s="61"/>
      <c r="N10" s="14"/>
      <c r="O10" s="19" t="s">
        <v>23</v>
      </c>
    </row>
    <row r="11" spans="1:21" ht="17.25" customHeight="1" x14ac:dyDescent="0.25">
      <c r="A11" s="18" t="s">
        <v>16</v>
      </c>
      <c r="B11" s="18">
        <v>4</v>
      </c>
      <c r="C11" s="18" t="s">
        <v>89</v>
      </c>
      <c r="D11" s="14" t="s">
        <v>93</v>
      </c>
      <c r="E11" s="14" t="s">
        <v>33</v>
      </c>
      <c r="F11" s="18">
        <v>10</v>
      </c>
      <c r="G11" s="41" t="s">
        <v>189</v>
      </c>
      <c r="H11" s="14">
        <v>18</v>
      </c>
      <c r="I11" s="14">
        <v>11</v>
      </c>
      <c r="J11" s="66">
        <f t="shared" si="0"/>
        <v>29</v>
      </c>
      <c r="K11" s="14"/>
      <c r="L11" s="14"/>
      <c r="M11" s="61"/>
      <c r="N11" s="14"/>
      <c r="O11" s="14" t="s">
        <v>31</v>
      </c>
    </row>
    <row r="12" spans="1:21" ht="22.5" customHeight="1" x14ac:dyDescent="0.25">
      <c r="A12" s="18" t="s">
        <v>16</v>
      </c>
      <c r="B12" s="18">
        <v>5</v>
      </c>
      <c r="C12" s="18" t="s">
        <v>89</v>
      </c>
      <c r="D12" s="14" t="s">
        <v>94</v>
      </c>
      <c r="E12" s="14" t="s">
        <v>33</v>
      </c>
      <c r="F12" s="18">
        <v>10</v>
      </c>
      <c r="G12" s="41" t="s">
        <v>147</v>
      </c>
      <c r="H12" s="14">
        <v>15</v>
      </c>
      <c r="I12" s="14">
        <v>5</v>
      </c>
      <c r="J12" s="66">
        <f t="shared" si="0"/>
        <v>20</v>
      </c>
      <c r="K12" s="14"/>
      <c r="L12" s="14"/>
      <c r="M12" s="61"/>
      <c r="N12" s="14"/>
      <c r="O12" s="14" t="s">
        <v>31</v>
      </c>
    </row>
    <row r="13" spans="1:21" ht="15" customHeight="1" x14ac:dyDescent="0.25">
      <c r="A13" s="18" t="s">
        <v>16</v>
      </c>
      <c r="B13" s="18">
        <v>6</v>
      </c>
      <c r="C13" s="18" t="s">
        <v>89</v>
      </c>
      <c r="D13" s="14" t="s">
        <v>95</v>
      </c>
      <c r="E13" s="14" t="s">
        <v>33</v>
      </c>
      <c r="F13" s="18">
        <v>10</v>
      </c>
      <c r="G13" s="41" t="s">
        <v>184</v>
      </c>
      <c r="H13" s="14">
        <v>17</v>
      </c>
      <c r="I13" s="14">
        <v>9</v>
      </c>
      <c r="J13" s="66">
        <f t="shared" si="0"/>
        <v>26</v>
      </c>
      <c r="K13" s="14"/>
      <c r="L13" s="14"/>
      <c r="M13" s="61"/>
      <c r="N13" s="14"/>
      <c r="O13" s="14" t="s">
        <v>31</v>
      </c>
    </row>
    <row r="14" spans="1:21" ht="21" customHeight="1" x14ac:dyDescent="0.25">
      <c r="A14" s="18" t="s">
        <v>16</v>
      </c>
      <c r="B14" s="18">
        <v>7</v>
      </c>
      <c r="C14" s="18" t="s">
        <v>89</v>
      </c>
      <c r="D14" s="14" t="s">
        <v>96</v>
      </c>
      <c r="E14" s="14" t="s">
        <v>33</v>
      </c>
      <c r="F14" s="18">
        <v>10</v>
      </c>
      <c r="G14" s="41" t="s">
        <v>185</v>
      </c>
      <c r="H14" s="14">
        <v>24</v>
      </c>
      <c r="I14" s="14">
        <v>2</v>
      </c>
      <c r="J14" s="66">
        <f t="shared" si="0"/>
        <v>26</v>
      </c>
      <c r="K14" s="14"/>
      <c r="L14" s="14"/>
      <c r="M14" s="61"/>
      <c r="N14" s="14"/>
      <c r="O14" s="14" t="s">
        <v>31</v>
      </c>
    </row>
    <row r="15" spans="1:21" ht="21" customHeight="1" x14ac:dyDescent="0.25">
      <c r="A15" s="18" t="s">
        <v>16</v>
      </c>
      <c r="B15" s="18">
        <v>8</v>
      </c>
      <c r="C15" s="18" t="s">
        <v>89</v>
      </c>
      <c r="D15" s="14" t="s">
        <v>97</v>
      </c>
      <c r="E15" s="14" t="s">
        <v>18</v>
      </c>
      <c r="F15" s="18">
        <v>10</v>
      </c>
      <c r="G15" s="18" t="s">
        <v>186</v>
      </c>
      <c r="H15" s="14">
        <v>11</v>
      </c>
      <c r="I15" s="14">
        <v>10</v>
      </c>
      <c r="J15" s="66">
        <f t="shared" si="0"/>
        <v>21</v>
      </c>
      <c r="K15" s="14"/>
      <c r="L15" s="14"/>
      <c r="M15" s="61"/>
      <c r="N15" s="14"/>
      <c r="O15" s="14" t="s">
        <v>25</v>
      </c>
    </row>
    <row r="16" spans="1:21" ht="16.5" customHeight="1" x14ac:dyDescent="0.25">
      <c r="A16" s="18" t="s">
        <v>16</v>
      </c>
      <c r="B16" s="18">
        <v>9</v>
      </c>
      <c r="C16" s="18" t="s">
        <v>89</v>
      </c>
      <c r="D16" s="14" t="s">
        <v>98</v>
      </c>
      <c r="E16" s="14" t="s">
        <v>18</v>
      </c>
      <c r="F16" s="18">
        <v>10</v>
      </c>
      <c r="G16" s="18" t="s">
        <v>187</v>
      </c>
      <c r="H16" s="21">
        <v>14</v>
      </c>
      <c r="I16" s="21">
        <v>7</v>
      </c>
      <c r="J16" s="66">
        <f t="shared" si="0"/>
        <v>21</v>
      </c>
      <c r="K16" s="21"/>
      <c r="L16" s="21"/>
      <c r="M16" s="62"/>
      <c r="N16" s="21"/>
      <c r="O16" s="14" t="s">
        <v>25</v>
      </c>
    </row>
    <row r="17" spans="1:15" ht="25.5" customHeight="1" x14ac:dyDescent="0.25">
      <c r="A17" s="18" t="s">
        <v>16</v>
      </c>
      <c r="B17" s="18">
        <v>10</v>
      </c>
      <c r="C17" s="18" t="s">
        <v>89</v>
      </c>
      <c r="D17" s="41" t="s">
        <v>181</v>
      </c>
      <c r="E17" s="14" t="s">
        <v>18</v>
      </c>
      <c r="F17" s="18">
        <v>10</v>
      </c>
      <c r="G17" s="18" t="s">
        <v>182</v>
      </c>
      <c r="H17" s="21">
        <v>12</v>
      </c>
      <c r="I17" s="21">
        <v>10</v>
      </c>
      <c r="J17" s="66">
        <f t="shared" si="0"/>
        <v>22</v>
      </c>
      <c r="K17" s="21"/>
      <c r="L17" s="21"/>
      <c r="M17" s="62"/>
      <c r="N17" s="21"/>
      <c r="O17" s="14" t="s">
        <v>25</v>
      </c>
    </row>
    <row r="18" spans="1:15" ht="21.75" customHeight="1" x14ac:dyDescent="0.25">
      <c r="A18" s="18" t="s">
        <v>16</v>
      </c>
      <c r="B18" s="18">
        <v>11</v>
      </c>
      <c r="C18" s="18" t="s">
        <v>89</v>
      </c>
      <c r="D18" s="14" t="s">
        <v>99</v>
      </c>
      <c r="E18" s="14" t="s">
        <v>18</v>
      </c>
      <c r="F18" s="18">
        <v>10</v>
      </c>
      <c r="G18" s="18" t="s">
        <v>188</v>
      </c>
      <c r="H18" s="21">
        <v>23</v>
      </c>
      <c r="I18" s="21">
        <v>15</v>
      </c>
      <c r="J18" s="66">
        <f t="shared" si="0"/>
        <v>38</v>
      </c>
      <c r="K18" s="21"/>
      <c r="L18" s="21"/>
      <c r="M18" s="62" t="s">
        <v>199</v>
      </c>
      <c r="N18" s="21"/>
      <c r="O18" s="14" t="s">
        <v>25</v>
      </c>
    </row>
    <row r="19" spans="1:15" ht="15.75" customHeight="1" x14ac:dyDescent="0.25"/>
    <row r="20" spans="1:15" ht="26.45" customHeight="1" x14ac:dyDescent="0.25">
      <c r="A20" s="10"/>
      <c r="C20" s="50" t="s">
        <v>111</v>
      </c>
      <c r="D20" s="39" t="s">
        <v>112</v>
      </c>
      <c r="E20" s="10"/>
    </row>
    <row r="21" spans="1:15" ht="15.75" customHeight="1" x14ac:dyDescent="0.25">
      <c r="A21" s="10"/>
      <c r="B21" s="10"/>
      <c r="C21" s="10"/>
      <c r="D21" s="27"/>
      <c r="E21" s="10"/>
    </row>
    <row r="22" spans="1:15" ht="20.45" customHeight="1" x14ac:dyDescent="0.25">
      <c r="A22" s="10"/>
      <c r="C22" s="15" t="s">
        <v>113</v>
      </c>
      <c r="D22" s="38" t="s">
        <v>134</v>
      </c>
      <c r="E22" s="10"/>
    </row>
    <row r="23" spans="1:15" ht="15.75" customHeight="1" x14ac:dyDescent="0.25">
      <c r="A23" s="10"/>
      <c r="B23" s="10"/>
      <c r="C23" s="10"/>
      <c r="D23" s="38" t="s">
        <v>135</v>
      </c>
      <c r="E23" s="10"/>
    </row>
    <row r="24" spans="1:15" ht="15.75" customHeight="1" x14ac:dyDescent="0.25">
      <c r="A24" s="10"/>
      <c r="B24" s="10"/>
      <c r="C24" s="10"/>
      <c r="D24" s="38" t="s">
        <v>136</v>
      </c>
      <c r="E24" s="10"/>
    </row>
    <row r="25" spans="1:15" ht="15.75" customHeight="1" x14ac:dyDescent="0.25">
      <c r="A25" s="10"/>
      <c r="B25" s="10"/>
      <c r="C25" s="10"/>
      <c r="D25" s="38" t="s">
        <v>21</v>
      </c>
      <c r="E25" s="10"/>
    </row>
    <row r="26" spans="1:15" ht="15.75" hidden="1" customHeight="1" x14ac:dyDescent="0.25">
      <c r="A26" s="10"/>
      <c r="B26" s="10"/>
      <c r="C26" s="10"/>
      <c r="D26" s="38"/>
      <c r="E26" s="10"/>
    </row>
    <row r="27" spans="1:15" ht="15.75" customHeight="1" x14ac:dyDescent="0.25">
      <c r="A27" s="10"/>
      <c r="B27" s="10"/>
      <c r="C27" s="10"/>
      <c r="D27" s="38" t="s">
        <v>137</v>
      </c>
      <c r="E27" s="10"/>
    </row>
    <row r="28" spans="1:15" ht="15.75" customHeight="1" x14ac:dyDescent="0.25">
      <c r="D28" s="38" t="s">
        <v>138</v>
      </c>
    </row>
    <row r="29" spans="1:15" ht="15.75" customHeight="1" x14ac:dyDescent="0.25"/>
    <row r="30" spans="1:15" ht="15.75" customHeight="1" x14ac:dyDescent="0.25"/>
    <row r="31" spans="1:15" ht="15.75" customHeight="1" x14ac:dyDescent="0.25"/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</sheetData>
  <autoFilter ref="A7:O18"/>
  <mergeCells count="6">
    <mergeCell ref="A1:U1"/>
    <mergeCell ref="A6:E6"/>
    <mergeCell ref="A2:D2"/>
    <mergeCell ref="A3:D3"/>
    <mergeCell ref="A4:L4"/>
    <mergeCell ref="A5:L5"/>
  </mergeCells>
  <pageMargins left="0.70866141732283472" right="0.70866141732283472" top="0.74803149606299213" bottom="0.74803149606299213" header="0" footer="0"/>
  <pageSetup paperSize="9" scale="7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1"/>
  <sheetViews>
    <sheetView tabSelected="1" topLeftCell="A5" zoomScale="70" zoomScaleNormal="70" workbookViewId="0">
      <selection activeCell="M14" sqref="M14"/>
    </sheetView>
  </sheetViews>
  <sheetFormatPr defaultColWidth="14.42578125" defaultRowHeight="15" customHeight="1" x14ac:dyDescent="0.25"/>
  <cols>
    <col min="1" max="1" width="13.42578125" customWidth="1"/>
    <col min="2" max="2" width="4.42578125" customWidth="1"/>
    <col min="3" max="3" width="10.140625" customWidth="1"/>
    <col min="4" max="4" width="12.42578125" customWidth="1"/>
    <col min="5" max="5" width="15.140625" customWidth="1"/>
    <col min="6" max="6" width="6" customWidth="1"/>
    <col min="7" max="7" width="10.85546875" customWidth="1"/>
    <col min="8" max="8" width="4.7109375" customWidth="1"/>
    <col min="9" max="9" width="5.28515625" customWidth="1"/>
    <col min="10" max="10" width="6" customWidth="1"/>
    <col min="11" max="11" width="6.85546875" customWidth="1"/>
    <col min="12" max="12" width="5.5703125" customWidth="1"/>
    <col min="13" max="13" width="6" customWidth="1"/>
    <col min="14" max="14" width="7.42578125" customWidth="1"/>
    <col min="15" max="15" width="18.85546875" customWidth="1"/>
    <col min="16" max="17" width="8.7109375" customWidth="1"/>
  </cols>
  <sheetData>
    <row r="1" spans="1:21" ht="15" customHeight="1" x14ac:dyDescent="0.25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" customHeight="1" x14ac:dyDescent="0.25">
      <c r="A2" s="78" t="s">
        <v>0</v>
      </c>
      <c r="B2" s="79"/>
      <c r="C2" s="79"/>
      <c r="D2" s="79"/>
      <c r="E2" s="59">
        <v>7</v>
      </c>
      <c r="F2" s="54"/>
      <c r="G2" s="54"/>
      <c r="H2" s="54"/>
      <c r="I2" s="51"/>
      <c r="J2" s="54" t="s">
        <v>1</v>
      </c>
      <c r="K2" s="54"/>
      <c r="L2" s="54"/>
      <c r="M2" s="51"/>
      <c r="N2" s="51"/>
      <c r="O2" s="51"/>
      <c r="P2" s="51"/>
      <c r="Q2" s="51"/>
      <c r="R2" s="51"/>
      <c r="S2" s="51"/>
      <c r="T2" s="51"/>
      <c r="U2" s="51"/>
    </row>
    <row r="3" spans="1:21" ht="15" customHeight="1" x14ac:dyDescent="0.25">
      <c r="A3" s="78" t="s">
        <v>2</v>
      </c>
      <c r="B3" s="79"/>
      <c r="C3" s="79"/>
      <c r="D3" s="79"/>
      <c r="E3" s="59">
        <v>0</v>
      </c>
      <c r="F3" s="54"/>
      <c r="G3" s="54"/>
      <c r="H3" s="54"/>
      <c r="I3" s="54"/>
      <c r="J3" s="54"/>
      <c r="K3" s="54"/>
      <c r="L3" s="54"/>
      <c r="M3" s="51"/>
      <c r="N3" s="51"/>
      <c r="O3" s="51"/>
      <c r="P3" s="51"/>
      <c r="Q3" s="51"/>
      <c r="R3" s="51"/>
      <c r="S3" s="51"/>
      <c r="T3" s="51"/>
      <c r="U3" s="51"/>
    </row>
    <row r="4" spans="1:21" ht="15" customHeight="1" x14ac:dyDescent="0.25">
      <c r="A4" s="78" t="s">
        <v>116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51"/>
      <c r="N4" s="51"/>
      <c r="O4" s="51"/>
      <c r="P4" s="51"/>
      <c r="Q4" s="51"/>
      <c r="R4" s="51"/>
      <c r="S4" s="51"/>
      <c r="T4" s="51"/>
      <c r="U4" s="51"/>
    </row>
    <row r="5" spans="1:21" ht="15" customHeight="1" x14ac:dyDescent="0.25">
      <c r="A5" s="78" t="s">
        <v>118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1"/>
      <c r="N5" s="51"/>
      <c r="O5" s="51"/>
      <c r="P5" s="51"/>
      <c r="Q5" s="51"/>
      <c r="R5" s="51"/>
      <c r="S5" s="51"/>
      <c r="T5" s="51"/>
      <c r="U5" s="51"/>
    </row>
    <row r="6" spans="1:21" x14ac:dyDescent="0.25">
      <c r="A6" s="75"/>
      <c r="B6" s="76"/>
      <c r="C6" s="76"/>
      <c r="D6" s="76"/>
      <c r="E6" s="77"/>
      <c r="F6" s="1"/>
      <c r="G6" s="1"/>
      <c r="H6" s="1"/>
      <c r="I6" s="1"/>
      <c r="J6" s="9"/>
      <c r="K6" s="9"/>
      <c r="L6" s="4"/>
    </row>
    <row r="7" spans="1:21" ht="73.5" customHeight="1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119</v>
      </c>
      <c r="I7" s="7" t="s">
        <v>120</v>
      </c>
      <c r="J7" s="5" t="s">
        <v>10</v>
      </c>
      <c r="K7" s="5" t="s">
        <v>11</v>
      </c>
      <c r="L7" s="6" t="s">
        <v>12</v>
      </c>
      <c r="M7" s="5" t="s">
        <v>13</v>
      </c>
      <c r="N7" s="5" t="s">
        <v>14</v>
      </c>
      <c r="O7" s="8" t="s">
        <v>15</v>
      </c>
    </row>
    <row r="8" spans="1:21" ht="54.75" customHeight="1" x14ac:dyDescent="0.25">
      <c r="A8" s="18" t="s">
        <v>16</v>
      </c>
      <c r="B8" s="18">
        <v>1</v>
      </c>
      <c r="C8" s="18" t="s">
        <v>89</v>
      </c>
      <c r="D8" s="20" t="s">
        <v>101</v>
      </c>
      <c r="E8" s="14" t="s">
        <v>100</v>
      </c>
      <c r="F8" s="18">
        <v>11</v>
      </c>
      <c r="G8" s="44" t="s">
        <v>193</v>
      </c>
      <c r="H8" s="20">
        <v>27</v>
      </c>
      <c r="I8" s="20">
        <v>13</v>
      </c>
      <c r="J8" s="64">
        <f>SUM(H8:I8)</f>
        <v>40</v>
      </c>
      <c r="K8" s="20"/>
      <c r="L8" s="20"/>
      <c r="M8" s="61" t="s">
        <v>199</v>
      </c>
      <c r="N8" s="14"/>
      <c r="O8" s="14" t="s">
        <v>28</v>
      </c>
    </row>
    <row r="9" spans="1:21" ht="38.25" customHeight="1" x14ac:dyDescent="0.25">
      <c r="A9" s="18" t="s">
        <v>16</v>
      </c>
      <c r="B9" s="18">
        <v>2</v>
      </c>
      <c r="C9" s="18" t="s">
        <v>89</v>
      </c>
      <c r="D9" s="14" t="s">
        <v>103</v>
      </c>
      <c r="E9" s="14" t="s">
        <v>24</v>
      </c>
      <c r="F9" s="18">
        <v>11</v>
      </c>
      <c r="G9" s="44" t="s">
        <v>195</v>
      </c>
      <c r="H9" s="14">
        <v>24</v>
      </c>
      <c r="I9" s="14">
        <v>4</v>
      </c>
      <c r="J9" s="64">
        <f t="shared" ref="J9:J14" si="0">SUM(H9:I9)</f>
        <v>28</v>
      </c>
      <c r="K9" s="14"/>
      <c r="L9" s="14"/>
      <c r="M9" s="61"/>
      <c r="N9" s="14"/>
      <c r="O9" s="14" t="s">
        <v>102</v>
      </c>
    </row>
    <row r="10" spans="1:21" ht="41.25" customHeight="1" x14ac:dyDescent="0.25">
      <c r="A10" s="18" t="s">
        <v>16</v>
      </c>
      <c r="B10" s="18">
        <v>3</v>
      </c>
      <c r="C10" s="18" t="s">
        <v>89</v>
      </c>
      <c r="D10" s="14" t="s">
        <v>104</v>
      </c>
      <c r="E10" s="14" t="s">
        <v>24</v>
      </c>
      <c r="F10" s="18">
        <v>11</v>
      </c>
      <c r="G10" s="44" t="s">
        <v>196</v>
      </c>
      <c r="H10" s="14">
        <v>20</v>
      </c>
      <c r="I10" s="14">
        <v>3</v>
      </c>
      <c r="J10" s="64">
        <f t="shared" si="0"/>
        <v>23</v>
      </c>
      <c r="K10" s="14"/>
      <c r="L10" s="14"/>
      <c r="M10" s="61"/>
      <c r="N10" s="14"/>
      <c r="O10" s="14" t="s">
        <v>102</v>
      </c>
    </row>
    <row r="11" spans="1:21" ht="45.75" customHeight="1" x14ac:dyDescent="0.25">
      <c r="A11" s="18" t="s">
        <v>16</v>
      </c>
      <c r="B11" s="18">
        <v>4</v>
      </c>
      <c r="C11" s="18" t="s">
        <v>89</v>
      </c>
      <c r="D11" s="14" t="s">
        <v>106</v>
      </c>
      <c r="E11" s="14" t="s">
        <v>33</v>
      </c>
      <c r="F11" s="18">
        <v>11</v>
      </c>
      <c r="G11" s="44" t="s">
        <v>194</v>
      </c>
      <c r="H11" s="14">
        <v>18</v>
      </c>
      <c r="I11" s="14">
        <v>5</v>
      </c>
      <c r="J11" s="64">
        <f t="shared" si="0"/>
        <v>23</v>
      </c>
      <c r="K11" s="14"/>
      <c r="L11" s="14"/>
      <c r="M11" s="61"/>
      <c r="N11" s="14"/>
      <c r="O11" s="14" t="s">
        <v>105</v>
      </c>
    </row>
    <row r="12" spans="1:21" ht="41.25" customHeight="1" x14ac:dyDescent="0.25">
      <c r="A12" s="18" t="s">
        <v>16</v>
      </c>
      <c r="B12" s="18">
        <v>5</v>
      </c>
      <c r="C12" s="18" t="s">
        <v>89</v>
      </c>
      <c r="D12" s="14" t="s">
        <v>107</v>
      </c>
      <c r="E12" s="14" t="s">
        <v>18</v>
      </c>
      <c r="F12" s="18">
        <v>11</v>
      </c>
      <c r="G12" s="44" t="s">
        <v>192</v>
      </c>
      <c r="H12" s="14">
        <v>18</v>
      </c>
      <c r="I12" s="14">
        <v>14</v>
      </c>
      <c r="J12" s="64">
        <f t="shared" si="0"/>
        <v>32</v>
      </c>
      <c r="K12" s="14"/>
      <c r="L12" s="14"/>
      <c r="M12" s="61" t="s">
        <v>199</v>
      </c>
      <c r="N12" s="14"/>
      <c r="O12" s="14" t="s">
        <v>65</v>
      </c>
    </row>
    <row r="13" spans="1:21" ht="42" customHeight="1" x14ac:dyDescent="0.25">
      <c r="A13" s="18" t="s">
        <v>16</v>
      </c>
      <c r="B13" s="18">
        <v>6</v>
      </c>
      <c r="C13" s="18" t="s">
        <v>89</v>
      </c>
      <c r="D13" s="14" t="s">
        <v>108</v>
      </c>
      <c r="E13" s="14" t="s">
        <v>18</v>
      </c>
      <c r="F13" s="18">
        <v>11</v>
      </c>
      <c r="G13" s="44" t="s">
        <v>190</v>
      </c>
      <c r="H13" s="22">
        <v>32</v>
      </c>
      <c r="I13" s="22">
        <v>11</v>
      </c>
      <c r="J13" s="64">
        <f t="shared" si="0"/>
        <v>43</v>
      </c>
      <c r="K13" s="22"/>
      <c r="L13" s="22"/>
      <c r="M13" s="67" t="s">
        <v>199</v>
      </c>
      <c r="N13" s="22"/>
      <c r="O13" s="14" t="s">
        <v>65</v>
      </c>
    </row>
    <row r="14" spans="1:21" ht="38.25" customHeight="1" x14ac:dyDescent="0.25">
      <c r="A14" s="18" t="s">
        <v>16</v>
      </c>
      <c r="B14" s="18">
        <v>7</v>
      </c>
      <c r="C14" s="18" t="s">
        <v>89</v>
      </c>
      <c r="D14" s="14" t="s">
        <v>109</v>
      </c>
      <c r="E14" s="14" t="s">
        <v>18</v>
      </c>
      <c r="F14" s="18">
        <v>11</v>
      </c>
      <c r="G14" s="44" t="s">
        <v>191</v>
      </c>
      <c r="H14" s="22">
        <v>29</v>
      </c>
      <c r="I14" s="22">
        <v>13</v>
      </c>
      <c r="J14" s="64">
        <f t="shared" si="0"/>
        <v>42</v>
      </c>
      <c r="K14" s="22"/>
      <c r="L14" s="22"/>
      <c r="M14" s="67" t="s">
        <v>199</v>
      </c>
      <c r="N14" s="22"/>
      <c r="O14" s="14" t="s">
        <v>65</v>
      </c>
    </row>
    <row r="15" spans="1:21" ht="15.75" customHeight="1" x14ac:dyDescent="0.25"/>
    <row r="16" spans="1:21" ht="27.6" customHeight="1" x14ac:dyDescent="0.25">
      <c r="B16" s="28"/>
      <c r="C16" s="88" t="s">
        <v>111</v>
      </c>
      <c r="D16" s="88"/>
      <c r="E16" s="29" t="s">
        <v>112</v>
      </c>
      <c r="F16" s="28"/>
    </row>
    <row r="17" spans="2:6" x14ac:dyDescent="0.25">
      <c r="B17" s="28"/>
      <c r="C17" s="53"/>
      <c r="D17" s="53"/>
      <c r="E17" s="28"/>
      <c r="F17" s="28"/>
    </row>
    <row r="18" spans="2:6" ht="21.75" customHeight="1" x14ac:dyDescent="0.25">
      <c r="B18" s="28"/>
      <c r="C18" s="88" t="s">
        <v>113</v>
      </c>
      <c r="D18" s="88"/>
      <c r="E18" s="38" t="s">
        <v>134</v>
      </c>
      <c r="F18" s="28"/>
    </row>
    <row r="19" spans="2:6" x14ac:dyDescent="0.25">
      <c r="B19" s="28"/>
      <c r="C19" s="28"/>
      <c r="D19" s="28"/>
      <c r="E19" s="38" t="s">
        <v>135</v>
      </c>
      <c r="F19" s="28"/>
    </row>
    <row r="20" spans="2:6" x14ac:dyDescent="0.25">
      <c r="B20" s="28"/>
      <c r="C20" s="28"/>
      <c r="D20" s="28"/>
      <c r="E20" s="38" t="s">
        <v>136</v>
      </c>
      <c r="F20" s="28"/>
    </row>
    <row r="21" spans="2:6" x14ac:dyDescent="0.25">
      <c r="B21" s="28"/>
      <c r="C21" s="28"/>
      <c r="D21" s="28"/>
      <c r="E21" s="38" t="s">
        <v>21</v>
      </c>
      <c r="F21" s="28"/>
    </row>
    <row r="22" spans="2:6" hidden="1" x14ac:dyDescent="0.25">
      <c r="B22" s="28"/>
      <c r="C22" s="28"/>
      <c r="D22" s="28"/>
      <c r="E22" s="38"/>
      <c r="F22" s="28"/>
    </row>
    <row r="23" spans="2:6" x14ac:dyDescent="0.25">
      <c r="B23" s="28"/>
      <c r="C23" s="28"/>
      <c r="D23" s="28"/>
      <c r="E23" s="38" t="s">
        <v>137</v>
      </c>
      <c r="F23" s="28"/>
    </row>
    <row r="24" spans="2:6" ht="15.75" customHeight="1" x14ac:dyDescent="0.25">
      <c r="E24" s="38" t="s">
        <v>138</v>
      </c>
    </row>
    <row r="25" spans="2:6" ht="15.75" customHeight="1" x14ac:dyDescent="0.25"/>
    <row r="26" spans="2:6" ht="15.75" customHeight="1" x14ac:dyDescent="0.25"/>
    <row r="27" spans="2:6" ht="15.75" customHeight="1" x14ac:dyDescent="0.25"/>
    <row r="28" spans="2:6" ht="15.75" customHeight="1" x14ac:dyDescent="0.25"/>
    <row r="29" spans="2:6" ht="15.75" customHeight="1" x14ac:dyDescent="0.25"/>
    <row r="30" spans="2:6" ht="15.75" customHeight="1" x14ac:dyDescent="0.25"/>
    <row r="31" spans="2:6" ht="15.75" customHeight="1" x14ac:dyDescent="0.25"/>
    <row r="32" spans="2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</sheetData>
  <autoFilter ref="A7:O14"/>
  <mergeCells count="8">
    <mergeCell ref="A1:U1"/>
    <mergeCell ref="C16:D16"/>
    <mergeCell ref="C18:D18"/>
    <mergeCell ref="A6:E6"/>
    <mergeCell ref="A2:D2"/>
    <mergeCell ref="A3:D3"/>
    <mergeCell ref="A4:L4"/>
    <mergeCell ref="A5:L5"/>
  </mergeCells>
  <pageMargins left="0.70866141732283472" right="0.70866141732283472" top="0.15748031496062992" bottom="0.15748031496062992" header="0" footer="0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2023-09-28T10:28:25Z</cp:lastPrinted>
  <dcterms:created xsi:type="dcterms:W3CDTF">2006-09-28T05:33:49Z</dcterms:created>
  <dcterms:modified xsi:type="dcterms:W3CDTF">2023-11-13T13:16:56Z</dcterms:modified>
</cp:coreProperties>
</file>