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униципальный этап\протоколы мун этап\"/>
    </mc:Choice>
  </mc:AlternateContent>
  <bookViews>
    <workbookView xWindow="0" yWindow="0" windowWidth="28800" windowHeight="12345" activeTab="4"/>
  </bookViews>
  <sheets>
    <sheet name="7 класс" sheetId="3" r:id="rId1"/>
    <sheet name="9 класс" sheetId="4" r:id="rId2"/>
    <sheet name="8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класс'!$A$7:$P$14</definedName>
    <definedName name="_xlnm._FilterDatabase" localSheetId="4" hidden="1">'11 класс'!$A$7:$O$14</definedName>
    <definedName name="_xlnm._FilterDatabase" localSheetId="0" hidden="1">'7 класс'!$A$7:$P$15</definedName>
    <definedName name="_xlnm._FilterDatabase" localSheetId="2" hidden="1">'8 класс'!$A$7:$P$21</definedName>
    <definedName name="_xlnm._FilterDatabase" localSheetId="1" hidden="1">'9 класс'!$A$8:$P$18</definedName>
  </definedNames>
  <calcPr calcId="162913"/>
</workbook>
</file>

<file path=xl/calcChain.xml><?xml version="1.0" encoding="utf-8"?>
<calcChain xmlns="http://schemas.openxmlformats.org/spreadsheetml/2006/main">
  <c r="K9" i="6" l="1"/>
  <c r="K10" i="6"/>
  <c r="K11" i="6"/>
  <c r="K12" i="6"/>
  <c r="K13" i="6"/>
  <c r="K14" i="6"/>
  <c r="K8" i="6"/>
  <c r="K10" i="4"/>
  <c r="K11" i="4"/>
  <c r="K12" i="4"/>
  <c r="K13" i="4"/>
  <c r="K14" i="4"/>
  <c r="K15" i="4"/>
  <c r="K16" i="4"/>
  <c r="K17" i="4"/>
  <c r="K18" i="4"/>
  <c r="K9" i="4"/>
  <c r="K9" i="7"/>
  <c r="K10" i="7"/>
  <c r="K11" i="7"/>
  <c r="K12" i="7"/>
  <c r="K13" i="7"/>
  <c r="K14" i="7"/>
  <c r="K8" i="7"/>
  <c r="K9" i="3"/>
  <c r="K10" i="3"/>
  <c r="K11" i="3"/>
  <c r="K12" i="3"/>
  <c r="K13" i="3"/>
  <c r="K14" i="3"/>
  <c r="K15" i="3"/>
  <c r="K8" i="3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8" i="5"/>
</calcChain>
</file>

<file path=xl/sharedStrings.xml><?xml version="1.0" encoding="utf-8"?>
<sst xmlns="http://schemas.openxmlformats.org/spreadsheetml/2006/main" count="458" uniqueCount="156">
  <si>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</si>
  <si>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</si>
  <si>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</si>
  <si>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</si>
  <si>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</si>
  <si>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</si>
  <si>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</si>
  <si>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</si>
  <si>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</si>
  <si>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</si>
  <si>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</si>
  <si>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</si>
  <si>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</si>
  <si>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</si>
  <si>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</si>
  <si>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Петровский</t>
  </si>
  <si>
    <t>ГБОУ СО "Санаторная школа-интернат г. Петровска"</t>
  </si>
  <si>
    <t>Тришина Любовь Логиновна</t>
  </si>
  <si>
    <t>физическая культура</t>
  </si>
  <si>
    <t>МОУ " СОШ №1 г. Петровска"</t>
  </si>
  <si>
    <t>Новичкова Екатерина Александровна</t>
  </si>
  <si>
    <t>МБОУ СОШ №2</t>
  </si>
  <si>
    <t>Несудимова Мария Васильевна</t>
  </si>
  <si>
    <t>Смирнов Владимир Владимирович</t>
  </si>
  <si>
    <t>МБОУ "СОШ№8 г. Петровска"</t>
  </si>
  <si>
    <t xml:space="preserve">Петровский </t>
  </si>
  <si>
    <t>МОУ "СОШ № 1 г. Петровска"</t>
  </si>
  <si>
    <t>Ткаченко Марина Геннадьевна</t>
  </si>
  <si>
    <t>Уполовников Валерий Юрьевич</t>
  </si>
  <si>
    <t>МОУ СОШ 3</t>
  </si>
  <si>
    <t>Физическая культура</t>
  </si>
  <si>
    <t>Фомичева Кристина Дмитреевна</t>
  </si>
  <si>
    <t>7 В</t>
  </si>
  <si>
    <t>Омельченко Егор Сергеевич</t>
  </si>
  <si>
    <t>7б</t>
  </si>
  <si>
    <t>Медведев Ярослав Олегович</t>
  </si>
  <si>
    <t>Агазарян Карина Ованесовна</t>
  </si>
  <si>
    <t>7а</t>
  </si>
  <si>
    <t>Широкая Дарья Викторовна</t>
  </si>
  <si>
    <t>7Б</t>
  </si>
  <si>
    <t>Бурдилева Ксения Витальевна</t>
  </si>
  <si>
    <t>Золотова Эльвира Камановна</t>
  </si>
  <si>
    <t>Зубова Меланья Витальевна</t>
  </si>
  <si>
    <t>Егоров Валентин Юрьевич</t>
  </si>
  <si>
    <t>Прокофьева Варвара Андреевна</t>
  </si>
  <si>
    <t>Егоров Максим Александрович</t>
  </si>
  <si>
    <t>9в</t>
  </si>
  <si>
    <t>Пиглицын Ринат Рушанович</t>
  </si>
  <si>
    <t xml:space="preserve">Присутствовали: </t>
  </si>
  <si>
    <t>Полилейко Василиса Сергеевна</t>
  </si>
  <si>
    <t>Курдюмова Виктория Алексеевна</t>
  </si>
  <si>
    <t>Мохова Алина Максимовна</t>
  </si>
  <si>
    <t>Котлова Александра Евгеньевна</t>
  </si>
  <si>
    <t>Аникин Илья Владимирович</t>
  </si>
  <si>
    <t>Чернышов Артем Дмитриевич</t>
  </si>
  <si>
    <t>8а</t>
  </si>
  <si>
    <t>Митинкин Артем Павлович</t>
  </si>
  <si>
    <t>Григорян Вардан Артурович</t>
  </si>
  <si>
    <t>Шеметова Ксения Федоровна</t>
  </si>
  <si>
    <t>Хахалина Мария Алексеевна</t>
  </si>
  <si>
    <t>Соловьев Сергей Владимирович</t>
  </si>
  <si>
    <t>Кондаков Кирилл Алексеевич</t>
  </si>
  <si>
    <t>Епифанов Антон Данилович</t>
  </si>
  <si>
    <t>Заварзин Константин Васильевич</t>
  </si>
  <si>
    <t>Левин Даниил Юрьевич</t>
  </si>
  <si>
    <t>МОУ"СОШ № 1 г. Петровска"</t>
  </si>
  <si>
    <t>Карякина Алина Вилдановна</t>
  </si>
  <si>
    <t>Воронкова Оксана Вячеславовна</t>
  </si>
  <si>
    <t>Сайгакова Софья Олеговна</t>
  </si>
  <si>
    <t>Тимофеева Ксения Сергеевна</t>
  </si>
  <si>
    <t>МБОУ СОШ №3</t>
  </si>
  <si>
    <t>Председатель:</t>
  </si>
  <si>
    <t>Смирнов В.В.</t>
  </si>
  <si>
    <t xml:space="preserve">Члены: </t>
  </si>
  <si>
    <t xml:space="preserve"> </t>
  </si>
  <si>
    <t>Приказчикова М.А.</t>
  </si>
  <si>
    <t>Новичкова Е.А.</t>
  </si>
  <si>
    <t>Корсаков Денис Сергеевич</t>
  </si>
  <si>
    <t>Епишкина Анастасия Александровна</t>
  </si>
  <si>
    <t>Кармишина Мария Александровна</t>
  </si>
  <si>
    <t>Богданова Евгения Алексеевна</t>
  </si>
  <si>
    <t>Горбунова Татьяна Дмитриевна</t>
  </si>
  <si>
    <t>Щипанов Максим Сергеевич</t>
  </si>
  <si>
    <t>Скосырский Алексей Васильевич</t>
  </si>
  <si>
    <t>Вторцева Руслана Андреевна</t>
  </si>
  <si>
    <t>Булатов Егор Алексеевич</t>
  </si>
  <si>
    <t>Муленкова Мария Андреевна</t>
  </si>
  <si>
    <t>МОУ "СОШ № 1 г. Петровска</t>
  </si>
  <si>
    <t>Медведева Кристина Максимовна</t>
  </si>
  <si>
    <t>Зеленина Дарья Александровна</t>
  </si>
  <si>
    <t>Фролова Елизавета Владимировна</t>
  </si>
  <si>
    <t>Ашакин Алексей Владимирович</t>
  </si>
  <si>
    <t>Рогожкин Егор Алексеевич</t>
  </si>
  <si>
    <t>Шмелев Андрей Сергеевич</t>
  </si>
  <si>
    <t>Скосырский Алексей васильевич</t>
  </si>
  <si>
    <t>Дарьина Алина Денисовна</t>
  </si>
  <si>
    <t>Филиппова Анна Александровна</t>
  </si>
  <si>
    <t>Физ-08-01</t>
  </si>
  <si>
    <t>Физ-08-02</t>
  </si>
  <si>
    <t>Физ-08-03</t>
  </si>
  <si>
    <t>Физ-08-04</t>
  </si>
  <si>
    <t>Физ-08-05</t>
  </si>
  <si>
    <t>Физ-08-06</t>
  </si>
  <si>
    <t>Физ-08-07</t>
  </si>
  <si>
    <t>Физ-08-08</t>
  </si>
  <si>
    <t>Физ-08-09</t>
  </si>
  <si>
    <t>Физ-08-11</t>
  </si>
  <si>
    <t>Физ-08-12</t>
  </si>
  <si>
    <t>Физ-08-13</t>
  </si>
  <si>
    <t>Физ-08-14</t>
  </si>
  <si>
    <t>Повестка: утверждение результатов  муниципального этапа всероссийской олимпиады года</t>
  </si>
  <si>
    <t>Решили: утвердить результаты  муниципального  этапа всероссийской олимпиады года</t>
  </si>
  <si>
    <t>Физ-07-01</t>
  </si>
  <si>
    <t>Физ-07-02</t>
  </si>
  <si>
    <t>Физ-07-03</t>
  </si>
  <si>
    <t>Физ-07-04</t>
  </si>
  <si>
    <t>Физ-07-05</t>
  </si>
  <si>
    <t>Физ-07-06</t>
  </si>
  <si>
    <t>Физ-07-07</t>
  </si>
  <si>
    <t>Физ-07-08</t>
  </si>
  <si>
    <t>Физ-11-07</t>
  </si>
  <si>
    <t>Физ-11-06</t>
  </si>
  <si>
    <t>Физ-11-05</t>
  </si>
  <si>
    <t>Физ-11-04</t>
  </si>
  <si>
    <t>Физ-11-03</t>
  </si>
  <si>
    <t>Физ-11-02</t>
  </si>
  <si>
    <t>Физ-11-01</t>
  </si>
  <si>
    <t>Шабаев Хаким Жавдарович</t>
  </si>
  <si>
    <t>Физ-10-05</t>
  </si>
  <si>
    <t>Физ-10-04</t>
  </si>
  <si>
    <t>Физ-10-03</t>
  </si>
  <si>
    <t>Физ-10-06</t>
  </si>
  <si>
    <t>Физ-10-07</t>
  </si>
  <si>
    <t>Физ-10-02</t>
  </si>
  <si>
    <t>Физ-10-01</t>
  </si>
  <si>
    <t>Протокол заседания жюри муниципального этапа всероссийской олимпиады школьников по физической культуре  ПЕТРОВСКИЙ от 15.12.2022 года</t>
  </si>
  <si>
    <t>Повестка: утверждение результатов   муниципального  этапа всероссийской олимпиады года</t>
  </si>
  <si>
    <t>Решили: утвердить результаты   муниципального этапа всероссийской олимпиады года</t>
  </si>
  <si>
    <t>Физ-09-10</t>
  </si>
  <si>
    <t>Физ-09-09</t>
  </si>
  <si>
    <t>Физ-09-08</t>
  </si>
  <si>
    <t>Физ-09-07</t>
  </si>
  <si>
    <t>Физ-09-06</t>
  </si>
  <si>
    <t>Физ-09-05</t>
  </si>
  <si>
    <t>Физ-09-04</t>
  </si>
  <si>
    <t>Физ-09-03</t>
  </si>
  <si>
    <t>Физ-09-02</t>
  </si>
  <si>
    <t>Физ-09-01</t>
  </si>
  <si>
    <t>1 часть ТЕОРЕТИЧЕСКАЯ</t>
  </si>
  <si>
    <t>2 часть ПРАКТИЧЕСКАЯ</t>
  </si>
  <si>
    <t>Воронкова О.В.</t>
  </si>
  <si>
    <t>Егоров В.Ю</t>
  </si>
  <si>
    <t>Физ-08-10</t>
  </si>
  <si>
    <t>МБОУ "СОШ № 8 г. Петровска"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</si>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</sst>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1" fillId="0" borderId="0" xfId="0" applyNumberFormat="1" applyFont="1"/>
    <xf numFmtId="0" fontId="3" fillId="0" borderId="0" xfId="0" applyNumberFormat="1" applyFont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7" fillId="0" borderId="0" xfId="0" applyFont="1"/>
    <xf numFmtId="0" fontId="4" fillId="2" borderId="0" xfId="0" applyNumberFormat="1" applyFont="1" applyFill="1" applyAlignment="1">
      <alignment horizontal="center" vertical="top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/>
    <xf numFmtId="0" fontId="12" fillId="0" borderId="0" xfId="0" applyNumberFormat="1" applyFont="1"/>
    <xf numFmtId="0" fontId="9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 wrapText="1"/>
    </xf>
    <xf numFmtId="0" fontId="10" fillId="0" borderId="0" xfId="0" applyNumberFormat="1" applyFont="1" applyBorder="1" applyAlignment="1">
      <alignment horizontal="left" vertical="top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5" fillId="2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wrapText="1"/>
    </xf>
    <xf numFmtId="0" fontId="17" fillId="4" borderId="5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4" borderId="5" xfId="0" applyNumberFormat="1" applyFont="1" applyFill="1" applyBorder="1"/>
    <xf numFmtId="0" fontId="2" fillId="4" borderId="5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top"/>
    </xf>
    <xf numFmtId="0" fontId="9" fillId="4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0" fontId="17" fillId="3" borderId="4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13" fillId="4" borderId="4" xfId="0" applyNumberFormat="1" applyFont="1" applyFill="1" applyBorder="1" applyAlignment="1">
      <alignment horizontal="center" vertical="center" wrapText="1"/>
    </xf>
    <xf numFmtId="0" fontId="15" fillId="4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/>
    </xf>
    <xf numFmtId="0" fontId="17" fillId="4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17" fillId="4" borderId="6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17" fillId="2" borderId="6" xfId="0" applyNumberFormat="1" applyFont="1" applyFill="1" applyBorder="1" applyAlignment="1">
      <alignment horizontal="center" vertical="center" wrapText="1"/>
    </xf>
    <xf numFmtId="0" fontId="17" fillId="3" borderId="6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18" fillId="2" borderId="6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0" fontId="13" fillId="4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/>
    <xf numFmtId="0" fontId="20" fillId="0" borderId="0" xfId="0" applyFont="1"/>
    <xf numFmtId="0" fontId="2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0" fontId="6" fillId="2" borderId="8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6" fillId="4" borderId="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16" fillId="2" borderId="5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="70" zoomScaleNormal="70" workbookViewId="0">
      <selection activeCell="P8" sqref="P8:P15"/>
    </sheetView>
  </sheetViews>
  <sheetFormatPr defaultColWidth="9.140625" defaultRowHeight="15" x14ac:dyDescent="0.25"/>
  <cols>
    <col min="1" max="1" width="11.7109375" customWidth="1"/>
    <col min="2" max="2" width="3" customWidth="1"/>
    <col min="3" max="3" width="11.5703125" customWidth="1"/>
    <col min="4" max="4" width="21" customWidth="1"/>
    <col min="5" max="5" width="19.42578125" customWidth="1"/>
    <col min="6" max="6" width="8.28515625" customWidth="1"/>
    <col min="7" max="7" width="9.5703125" customWidth="1"/>
    <col min="8" max="8" width="10.7109375" customWidth="1"/>
    <col min="9" max="9" width="7.140625" customWidth="1"/>
    <col min="10" max="10" width="9.42578125" customWidth="1"/>
    <col min="11" max="11" width="7" customWidth="1"/>
    <col min="12" max="12" width="7.140625" customWidth="1"/>
    <col min="13" max="13" width="6.85546875" customWidth="1"/>
    <col min="14" max="14" width="8.42578125" customWidth="1"/>
    <col min="15" max="15" width="6.85546875" customWidth="1"/>
    <col min="16" max="16" width="17.7109375" customWidth="1"/>
  </cols>
  <sheetData>
    <row r="1" spans="1:19" ht="14.45" customHeight="1" x14ac:dyDescent="0.25">
      <c r="A1" s="89" t="s">
        <v>135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4.45" customHeight="1" x14ac:dyDescent="0.25">
      <c r="A2" s="89" t="s">
        <v>48</v>
      </c>
      <c r="B2" s="89"/>
      <c r="C2" s="89"/>
      <c r="D2" s="89"/>
      <c r="E2" s="37">
        <v>5</v>
      </c>
      <c r="F2" s="1"/>
      <c r="G2" s="1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</row>
    <row r="3" spans="1:19" ht="14.45" customHeight="1" x14ac:dyDescent="0.25">
      <c r="A3" s="89" t="s">
        <v>1</v>
      </c>
      <c r="B3" s="89"/>
      <c r="C3" s="89"/>
      <c r="D3" s="89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45" customHeight="1" x14ac:dyDescent="0.25">
      <c r="A4" s="89" t="s">
        <v>110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ht="14.45" customHeight="1" x14ac:dyDescent="0.25">
      <c r="A5" s="89" t="s">
        <v>111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19" ht="25.9" customHeight="1" x14ac:dyDescent="0.25">
      <c r="A6" s="83" t="s">
        <v>2</v>
      </c>
      <c r="B6" s="83" t="s">
        <v>3</v>
      </c>
      <c r="C6" s="83" t="s">
        <v>4</v>
      </c>
      <c r="D6" s="83" t="s">
        <v>5</v>
      </c>
      <c r="E6" s="83" t="s">
        <v>6</v>
      </c>
      <c r="F6" s="83" t="s">
        <v>7</v>
      </c>
      <c r="G6" s="83" t="s">
        <v>8</v>
      </c>
      <c r="H6" s="86" t="s">
        <v>148</v>
      </c>
      <c r="I6" s="84" t="s">
        <v>149</v>
      </c>
      <c r="J6" s="85"/>
      <c r="K6" s="83" t="s">
        <v>9</v>
      </c>
      <c r="L6" s="83" t="s">
        <v>10</v>
      </c>
      <c r="M6" s="83" t="s">
        <v>11</v>
      </c>
      <c r="N6" s="83" t="s">
        <v>12</v>
      </c>
      <c r="O6" s="83" t="s">
        <v>13</v>
      </c>
      <c r="P6" s="83" t="s">
        <v>14</v>
      </c>
      <c r="Q6" s="9"/>
      <c r="R6" s="9"/>
      <c r="S6" s="9"/>
    </row>
    <row r="7" spans="1:19" ht="49.15" customHeight="1" x14ac:dyDescent="0.25">
      <c r="A7" s="83"/>
      <c r="B7" s="83"/>
      <c r="C7" s="83"/>
      <c r="D7" s="83"/>
      <c r="E7" s="83"/>
      <c r="F7" s="83"/>
      <c r="G7" s="83"/>
      <c r="H7" s="87"/>
      <c r="I7" s="61">
        <v>1</v>
      </c>
      <c r="J7" s="61">
        <v>2</v>
      </c>
      <c r="K7" s="83"/>
      <c r="L7" s="83"/>
      <c r="M7" s="83"/>
      <c r="N7" s="83"/>
      <c r="O7" s="83"/>
      <c r="P7" s="83"/>
      <c r="Q7" s="9"/>
      <c r="R7" s="9"/>
      <c r="S7" s="9"/>
    </row>
    <row r="8" spans="1:19" ht="39.6" customHeight="1" x14ac:dyDescent="0.25">
      <c r="A8" s="63" t="s">
        <v>30</v>
      </c>
      <c r="B8" s="64">
        <v>1</v>
      </c>
      <c r="C8" s="63" t="s">
        <v>25</v>
      </c>
      <c r="D8" s="58" t="s">
        <v>31</v>
      </c>
      <c r="E8" s="59" t="s">
        <v>19</v>
      </c>
      <c r="F8" s="63" t="s">
        <v>32</v>
      </c>
      <c r="G8" s="63" t="s">
        <v>113</v>
      </c>
      <c r="H8" s="63">
        <v>10.4</v>
      </c>
      <c r="I8" s="63">
        <v>18</v>
      </c>
      <c r="J8" s="40">
        <v>30</v>
      </c>
      <c r="K8" s="62">
        <f t="shared" ref="K8:K15" si="0">SUM(H8:J8)</f>
        <v>58.4</v>
      </c>
      <c r="L8" s="65"/>
      <c r="M8" s="65"/>
      <c r="N8" s="66" t="s">
        <v>154</v>
      </c>
      <c r="O8" s="59"/>
      <c r="P8" s="59" t="s">
        <v>20</v>
      </c>
      <c r="Q8" s="9"/>
      <c r="R8" s="9"/>
      <c r="S8" s="9"/>
    </row>
    <row r="9" spans="1:19" ht="39.6" customHeight="1" x14ac:dyDescent="0.25">
      <c r="A9" s="40" t="s">
        <v>30</v>
      </c>
      <c r="B9" s="41">
        <v>2</v>
      </c>
      <c r="C9" s="40" t="s">
        <v>15</v>
      </c>
      <c r="D9" s="42" t="s">
        <v>33</v>
      </c>
      <c r="E9" s="43" t="s">
        <v>24</v>
      </c>
      <c r="F9" s="40" t="s">
        <v>34</v>
      </c>
      <c r="G9" s="40" t="s">
        <v>118</v>
      </c>
      <c r="H9" s="40">
        <v>14.2</v>
      </c>
      <c r="I9" s="40">
        <v>0</v>
      </c>
      <c r="J9" s="40">
        <v>0</v>
      </c>
      <c r="K9" s="44">
        <f t="shared" si="0"/>
        <v>14.2</v>
      </c>
      <c r="L9" s="45"/>
      <c r="M9" s="45"/>
      <c r="N9" s="46"/>
      <c r="O9" s="43"/>
      <c r="P9" s="43" t="s">
        <v>23</v>
      </c>
      <c r="Q9" s="9"/>
      <c r="R9" s="9"/>
      <c r="S9" s="9"/>
    </row>
    <row r="10" spans="1:19" ht="39" customHeight="1" x14ac:dyDescent="0.25">
      <c r="A10" s="40" t="s">
        <v>30</v>
      </c>
      <c r="B10" s="41">
        <v>3</v>
      </c>
      <c r="C10" s="40" t="s">
        <v>15</v>
      </c>
      <c r="D10" s="42" t="s">
        <v>35</v>
      </c>
      <c r="E10" s="43" t="s">
        <v>24</v>
      </c>
      <c r="F10" s="40" t="s">
        <v>34</v>
      </c>
      <c r="G10" s="40" t="s">
        <v>117</v>
      </c>
      <c r="H10" s="40">
        <v>17.7</v>
      </c>
      <c r="I10" s="40">
        <v>24</v>
      </c>
      <c r="J10" s="40">
        <v>22.9</v>
      </c>
      <c r="K10" s="44">
        <f t="shared" si="0"/>
        <v>64.599999999999994</v>
      </c>
      <c r="L10" s="45"/>
      <c r="M10" s="45"/>
      <c r="N10" s="46" t="s">
        <v>154</v>
      </c>
      <c r="O10" s="43"/>
      <c r="P10" s="43" t="s">
        <v>23</v>
      </c>
      <c r="Q10" s="9"/>
      <c r="R10" s="9"/>
      <c r="S10" s="9"/>
    </row>
    <row r="11" spans="1:19" ht="45" customHeight="1" x14ac:dyDescent="0.25">
      <c r="A11" s="40" t="s">
        <v>30</v>
      </c>
      <c r="B11" s="41">
        <v>4</v>
      </c>
      <c r="C11" s="40" t="s">
        <v>15</v>
      </c>
      <c r="D11" s="42" t="s">
        <v>36</v>
      </c>
      <c r="E11" s="43" t="s">
        <v>24</v>
      </c>
      <c r="F11" s="40" t="s">
        <v>37</v>
      </c>
      <c r="G11" s="40" t="s">
        <v>114</v>
      </c>
      <c r="H11" s="40">
        <v>6</v>
      </c>
      <c r="I11" s="40">
        <v>19</v>
      </c>
      <c r="J11" s="40">
        <v>30</v>
      </c>
      <c r="K11" s="44">
        <f t="shared" si="0"/>
        <v>55</v>
      </c>
      <c r="L11" s="45"/>
      <c r="M11" s="45"/>
      <c r="N11" s="46" t="s">
        <v>154</v>
      </c>
      <c r="O11" s="43"/>
      <c r="P11" s="43" t="s">
        <v>28</v>
      </c>
      <c r="Q11" s="9"/>
      <c r="R11" s="9"/>
      <c r="S11" s="9"/>
    </row>
    <row r="12" spans="1:19" ht="40.9" customHeight="1" x14ac:dyDescent="0.25">
      <c r="A12" s="40" t="s">
        <v>30</v>
      </c>
      <c r="B12" s="41">
        <v>5</v>
      </c>
      <c r="C12" s="40" t="s">
        <v>15</v>
      </c>
      <c r="D12" s="42" t="s">
        <v>38</v>
      </c>
      <c r="E12" s="43" t="s">
        <v>24</v>
      </c>
      <c r="F12" s="40" t="s">
        <v>37</v>
      </c>
      <c r="G12" s="40" t="s">
        <v>116</v>
      </c>
      <c r="H12" s="40">
        <v>6.2</v>
      </c>
      <c r="I12" s="40">
        <v>19</v>
      </c>
      <c r="J12" s="40">
        <v>18.899999999999999</v>
      </c>
      <c r="K12" s="44">
        <f t="shared" si="0"/>
        <v>44.099999999999994</v>
      </c>
      <c r="L12" s="45"/>
      <c r="M12" s="45"/>
      <c r="N12" s="46"/>
      <c r="O12" s="43"/>
      <c r="P12" s="43" t="s">
        <v>28</v>
      </c>
      <c r="Q12" s="9"/>
      <c r="R12" s="9"/>
      <c r="S12" s="9"/>
    </row>
    <row r="13" spans="1:19" s="4" customFormat="1" ht="33.6" customHeight="1" x14ac:dyDescent="0.2">
      <c r="A13" s="40" t="s">
        <v>30</v>
      </c>
      <c r="B13" s="41">
        <v>6</v>
      </c>
      <c r="C13" s="40" t="s">
        <v>25</v>
      </c>
      <c r="D13" s="47" t="s">
        <v>40</v>
      </c>
      <c r="E13" s="48" t="s">
        <v>21</v>
      </c>
      <c r="F13" s="48" t="s">
        <v>39</v>
      </c>
      <c r="G13" s="40" t="s">
        <v>115</v>
      </c>
      <c r="H13" s="48">
        <v>8.4</v>
      </c>
      <c r="I13" s="48">
        <v>0</v>
      </c>
      <c r="J13" s="48">
        <v>0</v>
      </c>
      <c r="K13" s="44">
        <f t="shared" si="0"/>
        <v>8.4</v>
      </c>
      <c r="L13" s="48"/>
      <c r="M13" s="48"/>
      <c r="N13" s="46"/>
      <c r="O13" s="48"/>
      <c r="P13" s="48" t="s">
        <v>22</v>
      </c>
      <c r="Q13" s="80"/>
      <c r="R13" s="80"/>
      <c r="S13" s="80"/>
    </row>
    <row r="14" spans="1:19" s="4" customFormat="1" ht="37.9" customHeight="1" x14ac:dyDescent="0.2">
      <c r="A14" s="40" t="s">
        <v>30</v>
      </c>
      <c r="B14" s="41">
        <v>7</v>
      </c>
      <c r="C14" s="40" t="s">
        <v>25</v>
      </c>
      <c r="D14" s="47" t="s">
        <v>41</v>
      </c>
      <c r="E14" s="48" t="s">
        <v>21</v>
      </c>
      <c r="F14" s="48" t="s">
        <v>39</v>
      </c>
      <c r="G14" s="40" t="s">
        <v>119</v>
      </c>
      <c r="H14" s="48">
        <v>18.2</v>
      </c>
      <c r="I14" s="48">
        <v>0</v>
      </c>
      <c r="J14" s="48">
        <v>0</v>
      </c>
      <c r="K14" s="44">
        <f t="shared" si="0"/>
        <v>18.2</v>
      </c>
      <c r="L14" s="48"/>
      <c r="M14" s="48"/>
      <c r="N14" s="46"/>
      <c r="O14" s="48"/>
      <c r="P14" s="48" t="s">
        <v>22</v>
      </c>
      <c r="Q14" s="80"/>
      <c r="R14" s="80"/>
      <c r="S14" s="80"/>
    </row>
    <row r="15" spans="1:19" ht="31.9" customHeight="1" x14ac:dyDescent="0.25">
      <c r="A15" s="40" t="s">
        <v>30</v>
      </c>
      <c r="B15" s="41">
        <v>8</v>
      </c>
      <c r="C15" s="40" t="s">
        <v>25</v>
      </c>
      <c r="D15" s="42" t="s">
        <v>42</v>
      </c>
      <c r="E15" s="48" t="s">
        <v>70</v>
      </c>
      <c r="F15" s="48" t="s">
        <v>37</v>
      </c>
      <c r="G15" s="40" t="s">
        <v>112</v>
      </c>
      <c r="H15" s="43">
        <v>14.4</v>
      </c>
      <c r="I15" s="43">
        <v>0</v>
      </c>
      <c r="J15" s="43">
        <v>0</v>
      </c>
      <c r="K15" s="44">
        <f t="shared" si="0"/>
        <v>14.4</v>
      </c>
      <c r="L15" s="43"/>
      <c r="M15" s="43"/>
      <c r="N15" s="46"/>
      <c r="O15" s="43"/>
      <c r="P15" s="43" t="s">
        <v>67</v>
      </c>
      <c r="Q15" s="9"/>
      <c r="R15" s="9"/>
      <c r="S15" s="9"/>
    </row>
    <row r="16" spans="1:19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13.5" customHeight="1" x14ac:dyDescent="0.25">
      <c r="A17" s="14"/>
      <c r="B17" s="14"/>
      <c r="C17" s="14"/>
      <c r="D17" s="82" t="s">
        <v>71</v>
      </c>
      <c r="E17" s="82"/>
      <c r="F17" s="90" t="s">
        <v>72</v>
      </c>
      <c r="G17" s="90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25">
      <c r="A18" s="14"/>
      <c r="B18" s="14"/>
      <c r="C18" s="14"/>
      <c r="D18" s="88" t="s">
        <v>73</v>
      </c>
      <c r="E18" s="88"/>
      <c r="F18" s="78" t="s">
        <v>75</v>
      </c>
      <c r="G18" s="78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25">
      <c r="A19" s="14"/>
      <c r="B19" s="14"/>
      <c r="C19" s="14"/>
      <c r="D19" s="49"/>
      <c r="E19" s="49" t="s">
        <v>74</v>
      </c>
      <c r="F19" s="78" t="s">
        <v>76</v>
      </c>
      <c r="G19" s="78"/>
      <c r="H19" s="14"/>
      <c r="I19" s="14"/>
      <c r="J19" s="14"/>
      <c r="K19" s="14"/>
      <c r="L19" s="14"/>
      <c r="M19" s="14"/>
      <c r="N19" s="14"/>
      <c r="O19" s="14"/>
      <c r="P19" s="14"/>
    </row>
    <row r="20" spans="1:16" x14ac:dyDescent="0.25">
      <c r="A20" s="14"/>
      <c r="B20" s="14"/>
      <c r="C20" s="14"/>
      <c r="D20" s="49"/>
      <c r="E20" s="49"/>
      <c r="F20" s="78" t="s">
        <v>151</v>
      </c>
      <c r="G20" s="78"/>
      <c r="H20" s="14"/>
      <c r="I20" s="14"/>
      <c r="J20" s="14"/>
      <c r="K20" s="14"/>
      <c r="L20" s="14"/>
      <c r="M20" s="14"/>
      <c r="N20" s="14"/>
      <c r="O20" s="14"/>
      <c r="P20" s="14"/>
    </row>
    <row r="21" spans="1:16" x14ac:dyDescent="0.25">
      <c r="A21" s="14"/>
      <c r="B21" s="14"/>
      <c r="C21" s="14"/>
      <c r="D21" s="49"/>
      <c r="E21" s="49"/>
      <c r="F21" s="79" t="s">
        <v>150</v>
      </c>
      <c r="G21" s="79"/>
      <c r="H21" s="14"/>
      <c r="I21" s="14"/>
      <c r="J21" s="14"/>
      <c r="K21" s="14"/>
      <c r="L21" s="14"/>
      <c r="M21" s="14"/>
      <c r="N21" s="14"/>
      <c r="O21" s="14"/>
      <c r="P21" s="14"/>
    </row>
    <row r="22" spans="1:16" x14ac:dyDescent="0.25">
      <c r="A22" s="14"/>
      <c r="B22" s="14"/>
      <c r="C22" s="14"/>
      <c r="D22" s="49"/>
      <c r="E22" s="49"/>
      <c r="F22" s="17"/>
      <c r="G22" s="17"/>
      <c r="H22" s="14"/>
      <c r="I22" s="14"/>
      <c r="J22" s="14"/>
      <c r="K22" s="14"/>
      <c r="L22" s="14"/>
      <c r="M22" s="14"/>
      <c r="N22" s="14"/>
      <c r="O22" s="14"/>
      <c r="P22" s="14"/>
    </row>
    <row r="23" spans="1:16" x14ac:dyDescent="0.25">
      <c r="A23" s="14"/>
      <c r="B23" s="14"/>
      <c r="C23" s="14"/>
      <c r="D23" s="14"/>
      <c r="E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x14ac:dyDescent="0.25">
      <c r="A24" s="14"/>
      <c r="B24" s="14"/>
      <c r="C24" s="14"/>
      <c r="D24" s="14"/>
      <c r="E24" s="14"/>
      <c r="F24" s="17"/>
      <c r="G24" s="17"/>
      <c r="H24" s="14"/>
      <c r="I24" s="14"/>
      <c r="J24" s="14"/>
      <c r="K24" s="14"/>
      <c r="L24" s="14"/>
      <c r="M24" s="14"/>
      <c r="N24" s="14"/>
      <c r="O24" s="14"/>
      <c r="P24" s="14"/>
    </row>
  </sheetData>
  <autoFilter ref="A7:P15"/>
  <mergeCells count="23">
    <mergeCell ref="D18:E18"/>
    <mergeCell ref="A2:D2"/>
    <mergeCell ref="A3:D3"/>
    <mergeCell ref="F17:G17"/>
    <mergeCell ref="A1:S1"/>
    <mergeCell ref="A4:S4"/>
    <mergeCell ref="A5:S5"/>
    <mergeCell ref="A6:A7"/>
    <mergeCell ref="B6:B7"/>
    <mergeCell ref="C6:C7"/>
    <mergeCell ref="D6:D7"/>
    <mergeCell ref="E6:E7"/>
    <mergeCell ref="D17:E17"/>
    <mergeCell ref="M6:M7"/>
    <mergeCell ref="N6:N7"/>
    <mergeCell ref="O6:O7"/>
    <mergeCell ref="P6:P7"/>
    <mergeCell ref="I6:J6"/>
    <mergeCell ref="F6:F7"/>
    <mergeCell ref="G6:G7"/>
    <mergeCell ref="H6:H7"/>
    <mergeCell ref="K6:K7"/>
    <mergeCell ref="L6:L7"/>
  </mergeCells>
  <pageMargins left="0.70866113901138295" right="0.70866113901138295" top="0.74803191423416104" bottom="0.74803191423416104" header="0.31496110558509799" footer="0.31496110558509799"/>
  <pageSetup paperSize="9" scale="7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80" zoomScaleNormal="80" workbookViewId="0">
      <selection activeCell="P9" sqref="P9:P18"/>
    </sheetView>
  </sheetViews>
  <sheetFormatPr defaultColWidth="9.140625" defaultRowHeight="15" x14ac:dyDescent="0.25"/>
  <cols>
    <col min="1" max="1" width="11.28515625" customWidth="1"/>
    <col min="2" max="2" width="3.28515625" customWidth="1"/>
    <col min="3" max="3" width="10.7109375" customWidth="1"/>
    <col min="4" max="4" width="14.28515625" customWidth="1"/>
    <col min="5" max="5" width="15.28515625" customWidth="1"/>
    <col min="6" max="6" width="3.85546875" customWidth="1"/>
    <col min="7" max="7" width="8.28515625" customWidth="1"/>
    <col min="8" max="8" width="11" customWidth="1"/>
    <col min="9" max="9" width="7.42578125" customWidth="1"/>
    <col min="10" max="10" width="7.5703125" customWidth="1"/>
    <col min="11" max="11" width="6.85546875" customWidth="1"/>
    <col min="12" max="12" width="7.28515625" customWidth="1"/>
    <col min="13" max="13" width="5.28515625" customWidth="1"/>
    <col min="14" max="14" width="8.28515625" customWidth="1"/>
    <col min="15" max="15" width="10" customWidth="1"/>
    <col min="16" max="16" width="20.85546875" customWidth="1"/>
    <col min="17" max="17" width="3.140625" customWidth="1"/>
    <col min="18" max="18" width="0.28515625" customWidth="1"/>
  </cols>
  <sheetData>
    <row r="1" spans="1:19" ht="14.45" customHeight="1" x14ac:dyDescent="0.25">
      <c r="A1" s="89" t="s">
        <v>135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4.45" customHeight="1" x14ac:dyDescent="0.25">
      <c r="A2" s="89" t="s">
        <v>48</v>
      </c>
      <c r="B2" s="89"/>
      <c r="C2" s="89"/>
      <c r="D2" s="89"/>
      <c r="E2" s="37">
        <v>5</v>
      </c>
      <c r="F2" s="1"/>
      <c r="G2" s="1"/>
      <c r="K2" s="1"/>
      <c r="L2" s="1"/>
      <c r="M2" s="1"/>
      <c r="N2" s="1" t="s">
        <v>0</v>
      </c>
      <c r="O2" s="1"/>
      <c r="P2" s="1"/>
      <c r="Q2" s="1"/>
      <c r="R2" s="1"/>
      <c r="S2" s="1"/>
    </row>
    <row r="3" spans="1:19" ht="14.45" customHeight="1" x14ac:dyDescent="0.25">
      <c r="A3" s="89" t="s">
        <v>1</v>
      </c>
      <c r="B3" s="89"/>
      <c r="C3" s="89"/>
      <c r="D3" s="89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45" customHeight="1" x14ac:dyDescent="0.25">
      <c r="A4" s="89" t="s">
        <v>110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ht="14.45" customHeight="1" x14ac:dyDescent="0.25">
      <c r="A5" s="89" t="s">
        <v>111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19" x14ac:dyDescent="0.25">
      <c r="A6" s="91"/>
      <c r="B6" s="92"/>
      <c r="C6" s="92"/>
      <c r="D6" s="92"/>
      <c r="E6" s="9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9" ht="30.6" customHeight="1" x14ac:dyDescent="0.25">
      <c r="A7" s="86" t="s">
        <v>2</v>
      </c>
      <c r="B7" s="86" t="s">
        <v>3</v>
      </c>
      <c r="C7" s="86" t="s">
        <v>4</v>
      </c>
      <c r="D7" s="86" t="s">
        <v>5</v>
      </c>
      <c r="E7" s="86" t="s">
        <v>6</v>
      </c>
      <c r="F7" s="86" t="s">
        <v>7</v>
      </c>
      <c r="G7" s="86" t="s">
        <v>8</v>
      </c>
      <c r="H7" s="86" t="s">
        <v>148</v>
      </c>
      <c r="I7" s="84" t="s">
        <v>149</v>
      </c>
      <c r="J7" s="85"/>
      <c r="K7" s="86" t="s">
        <v>9</v>
      </c>
      <c r="L7" s="86" t="s">
        <v>10</v>
      </c>
      <c r="M7" s="86" t="s">
        <v>11</v>
      </c>
      <c r="N7" s="86" t="s">
        <v>12</v>
      </c>
      <c r="O7" s="86" t="s">
        <v>13</v>
      </c>
      <c r="P7" s="86" t="s">
        <v>14</v>
      </c>
      <c r="Q7" s="5"/>
      <c r="R7" s="5"/>
    </row>
    <row r="8" spans="1:19" ht="34.9" customHeight="1" x14ac:dyDescent="0.25">
      <c r="A8" s="87"/>
      <c r="B8" s="87"/>
      <c r="C8" s="87"/>
      <c r="D8" s="87"/>
      <c r="E8" s="87"/>
      <c r="F8" s="87"/>
      <c r="G8" s="87"/>
      <c r="H8" s="87"/>
      <c r="I8" s="61">
        <v>1</v>
      </c>
      <c r="J8" s="61">
        <v>2</v>
      </c>
      <c r="K8" s="87"/>
      <c r="L8" s="87"/>
      <c r="M8" s="87"/>
      <c r="N8" s="87"/>
      <c r="O8" s="87"/>
      <c r="P8" s="87"/>
    </row>
    <row r="9" spans="1:19" ht="28.9" customHeight="1" x14ac:dyDescent="0.25">
      <c r="A9" s="57" t="s">
        <v>30</v>
      </c>
      <c r="B9" s="57">
        <v>1</v>
      </c>
      <c r="C9" s="57" t="s">
        <v>15</v>
      </c>
      <c r="D9" s="58" t="s">
        <v>77</v>
      </c>
      <c r="E9" s="58" t="s">
        <v>21</v>
      </c>
      <c r="F9" s="57">
        <v>9</v>
      </c>
      <c r="G9" s="57" t="s">
        <v>147</v>
      </c>
      <c r="H9" s="58">
        <v>16</v>
      </c>
      <c r="I9" s="58">
        <v>0</v>
      </c>
      <c r="J9" s="58">
        <v>0</v>
      </c>
      <c r="K9" s="62">
        <f>SUM(H9:J9)</f>
        <v>16</v>
      </c>
      <c r="L9" s="59"/>
      <c r="M9" s="59"/>
      <c r="N9" s="60"/>
      <c r="O9" s="60"/>
      <c r="P9" s="59" t="s">
        <v>43</v>
      </c>
    </row>
    <row r="10" spans="1:19" ht="40.9" customHeight="1" x14ac:dyDescent="0.25">
      <c r="A10" s="55" t="s">
        <v>30</v>
      </c>
      <c r="B10" s="55">
        <v>2</v>
      </c>
      <c r="C10" s="55" t="s">
        <v>15</v>
      </c>
      <c r="D10" s="42" t="s">
        <v>44</v>
      </c>
      <c r="E10" s="42" t="s">
        <v>21</v>
      </c>
      <c r="F10" s="55">
        <v>9</v>
      </c>
      <c r="G10" s="55" t="s">
        <v>139</v>
      </c>
      <c r="H10" s="42">
        <v>17.7</v>
      </c>
      <c r="I10" s="42">
        <v>22</v>
      </c>
      <c r="J10" s="42">
        <v>26.5</v>
      </c>
      <c r="K10" s="62">
        <f t="shared" ref="K10:K18" si="0">SUM(H10:J10)</f>
        <v>66.2</v>
      </c>
      <c r="L10" s="43"/>
      <c r="M10" s="43"/>
      <c r="N10" s="81" t="s">
        <v>154</v>
      </c>
      <c r="O10" s="56"/>
      <c r="P10" s="43" t="s">
        <v>43</v>
      </c>
    </row>
    <row r="11" spans="1:19" ht="30.6" customHeight="1" x14ac:dyDescent="0.25">
      <c r="A11" s="55" t="s">
        <v>30</v>
      </c>
      <c r="B11" s="55">
        <v>3</v>
      </c>
      <c r="C11" s="55" t="s">
        <v>15</v>
      </c>
      <c r="D11" s="42" t="s">
        <v>45</v>
      </c>
      <c r="E11" s="42" t="s">
        <v>24</v>
      </c>
      <c r="F11" s="55" t="s">
        <v>46</v>
      </c>
      <c r="G11" s="55" t="s">
        <v>145</v>
      </c>
      <c r="H11" s="42">
        <v>8</v>
      </c>
      <c r="I11" s="42">
        <v>18</v>
      </c>
      <c r="J11" s="42">
        <v>0</v>
      </c>
      <c r="K11" s="62">
        <f t="shared" si="0"/>
        <v>26</v>
      </c>
      <c r="L11" s="43"/>
      <c r="M11" s="43"/>
      <c r="N11" s="81"/>
      <c r="O11" s="56"/>
      <c r="P11" s="43" t="s">
        <v>23</v>
      </c>
    </row>
    <row r="12" spans="1:19" ht="24" x14ac:dyDescent="0.25">
      <c r="A12" s="55" t="s">
        <v>30</v>
      </c>
      <c r="B12" s="55">
        <v>4</v>
      </c>
      <c r="C12" s="55" t="s">
        <v>15</v>
      </c>
      <c r="D12" s="42" t="s">
        <v>47</v>
      </c>
      <c r="E12" s="42" t="s">
        <v>24</v>
      </c>
      <c r="F12" s="55" t="s">
        <v>46</v>
      </c>
      <c r="G12" s="55" t="s">
        <v>146</v>
      </c>
      <c r="H12" s="42">
        <v>7.8</v>
      </c>
      <c r="I12" s="42">
        <v>23</v>
      </c>
      <c r="J12" s="42">
        <v>0</v>
      </c>
      <c r="K12" s="62">
        <f t="shared" si="0"/>
        <v>30.8</v>
      </c>
      <c r="L12" s="43"/>
      <c r="M12" s="43"/>
      <c r="N12" s="81"/>
      <c r="O12" s="56"/>
      <c r="P12" s="43" t="s">
        <v>23</v>
      </c>
    </row>
    <row r="13" spans="1:19" ht="36" x14ac:dyDescent="0.25">
      <c r="A13" s="42" t="s">
        <v>30</v>
      </c>
      <c r="B13" s="55">
        <v>5</v>
      </c>
      <c r="C13" s="42" t="s">
        <v>15</v>
      </c>
      <c r="D13" s="42" t="s">
        <v>80</v>
      </c>
      <c r="E13" s="42" t="s">
        <v>26</v>
      </c>
      <c r="F13" s="42">
        <v>9</v>
      </c>
      <c r="G13" s="55" t="s">
        <v>141</v>
      </c>
      <c r="H13" s="42">
        <v>33</v>
      </c>
      <c r="I13" s="42">
        <v>17</v>
      </c>
      <c r="J13" s="42">
        <v>22.9</v>
      </c>
      <c r="K13" s="62">
        <f t="shared" si="0"/>
        <v>72.900000000000006</v>
      </c>
      <c r="L13" s="56"/>
      <c r="M13" s="56"/>
      <c r="N13" s="81" t="s">
        <v>154</v>
      </c>
      <c r="O13" s="56"/>
      <c r="P13" s="43" t="s">
        <v>60</v>
      </c>
    </row>
    <row r="14" spans="1:19" ht="36" x14ac:dyDescent="0.25">
      <c r="A14" s="42" t="s">
        <v>30</v>
      </c>
      <c r="B14" s="55">
        <v>6</v>
      </c>
      <c r="C14" s="42" t="s">
        <v>15</v>
      </c>
      <c r="D14" s="42" t="s">
        <v>81</v>
      </c>
      <c r="E14" s="42" t="s">
        <v>26</v>
      </c>
      <c r="F14" s="42">
        <v>9</v>
      </c>
      <c r="G14" s="55" t="s">
        <v>142</v>
      </c>
      <c r="H14" s="42">
        <v>17.7</v>
      </c>
      <c r="I14" s="42">
        <v>18</v>
      </c>
      <c r="J14" s="42">
        <v>30</v>
      </c>
      <c r="K14" s="62">
        <f t="shared" si="0"/>
        <v>65.7</v>
      </c>
      <c r="L14" s="56"/>
      <c r="M14" s="56"/>
      <c r="N14" s="81" t="s">
        <v>154</v>
      </c>
      <c r="O14" s="56"/>
      <c r="P14" s="43" t="s">
        <v>60</v>
      </c>
    </row>
    <row r="15" spans="1:19" ht="24" x14ac:dyDescent="0.25">
      <c r="A15" s="42" t="s">
        <v>30</v>
      </c>
      <c r="B15" s="55">
        <v>7</v>
      </c>
      <c r="C15" s="42" t="s">
        <v>15</v>
      </c>
      <c r="D15" s="42" t="s">
        <v>82</v>
      </c>
      <c r="E15" s="42" t="s">
        <v>29</v>
      </c>
      <c r="F15" s="42">
        <v>9</v>
      </c>
      <c r="G15" s="55" t="s">
        <v>143</v>
      </c>
      <c r="H15" s="42">
        <v>6.2</v>
      </c>
      <c r="I15" s="42">
        <v>17</v>
      </c>
      <c r="J15" s="42">
        <v>20.5</v>
      </c>
      <c r="K15" s="62">
        <f t="shared" si="0"/>
        <v>43.7</v>
      </c>
      <c r="L15" s="56"/>
      <c r="M15" s="56"/>
      <c r="N15" s="81"/>
      <c r="O15" s="56"/>
      <c r="P15" s="43" t="s">
        <v>83</v>
      </c>
    </row>
    <row r="16" spans="1:19" ht="24" x14ac:dyDescent="0.25">
      <c r="A16" s="42" t="s">
        <v>30</v>
      </c>
      <c r="B16" s="55">
        <v>8</v>
      </c>
      <c r="C16" s="42" t="s">
        <v>15</v>
      </c>
      <c r="D16" s="42" t="s">
        <v>84</v>
      </c>
      <c r="E16" s="42" t="s">
        <v>29</v>
      </c>
      <c r="F16" s="42">
        <v>9</v>
      </c>
      <c r="G16" s="55" t="s">
        <v>144</v>
      </c>
      <c r="H16" s="42">
        <v>9.5</v>
      </c>
      <c r="I16" s="42"/>
      <c r="J16" s="42">
        <v>0</v>
      </c>
      <c r="K16" s="62">
        <f t="shared" si="0"/>
        <v>9.5</v>
      </c>
      <c r="L16" s="56"/>
      <c r="M16" s="56"/>
      <c r="N16" s="81"/>
      <c r="O16" s="56"/>
      <c r="P16" s="43" t="s">
        <v>83</v>
      </c>
    </row>
    <row r="17" spans="1:16" ht="24" x14ac:dyDescent="0.25">
      <c r="A17" s="42" t="s">
        <v>30</v>
      </c>
      <c r="B17" s="55">
        <v>9</v>
      </c>
      <c r="C17" s="42" t="s">
        <v>15</v>
      </c>
      <c r="D17" s="42" t="s">
        <v>85</v>
      </c>
      <c r="E17" s="42" t="s">
        <v>29</v>
      </c>
      <c r="F17" s="42">
        <v>9</v>
      </c>
      <c r="G17" s="55" t="s">
        <v>138</v>
      </c>
      <c r="H17" s="42">
        <v>12</v>
      </c>
      <c r="I17" s="42">
        <v>20</v>
      </c>
      <c r="J17" s="42">
        <v>30</v>
      </c>
      <c r="K17" s="62">
        <f t="shared" si="0"/>
        <v>62</v>
      </c>
      <c r="L17" s="56"/>
      <c r="M17" s="56"/>
      <c r="N17" s="81"/>
      <c r="O17" s="56"/>
      <c r="P17" s="43" t="s">
        <v>83</v>
      </c>
    </row>
    <row r="18" spans="1:16" ht="36" x14ac:dyDescent="0.25">
      <c r="A18" s="42" t="s">
        <v>30</v>
      </c>
      <c r="B18" s="55">
        <v>10</v>
      </c>
      <c r="C18" s="42" t="s">
        <v>15</v>
      </c>
      <c r="D18" s="42" t="s">
        <v>78</v>
      </c>
      <c r="E18" s="42" t="s">
        <v>21</v>
      </c>
      <c r="F18" s="55">
        <v>9</v>
      </c>
      <c r="G18" s="55" t="s">
        <v>140</v>
      </c>
      <c r="H18" s="42">
        <v>18.7</v>
      </c>
      <c r="I18" s="42">
        <v>20</v>
      </c>
      <c r="J18" s="42">
        <v>30</v>
      </c>
      <c r="K18" s="62">
        <f t="shared" si="0"/>
        <v>68.7</v>
      </c>
      <c r="L18" s="56"/>
      <c r="M18" s="56"/>
      <c r="N18" s="81" t="s">
        <v>154</v>
      </c>
      <c r="O18" s="56"/>
      <c r="P18" s="43" t="s">
        <v>43</v>
      </c>
    </row>
    <row r="19" spans="1:16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4" customHeight="1" x14ac:dyDescent="0.25">
      <c r="A20" s="14"/>
      <c r="B20" s="14"/>
      <c r="C20" s="82" t="s">
        <v>71</v>
      </c>
      <c r="D20" s="82"/>
      <c r="E20" s="90" t="s">
        <v>72</v>
      </c>
      <c r="F20" s="90"/>
      <c r="G20" s="16"/>
      <c r="H20" s="14"/>
      <c r="I20" s="14"/>
      <c r="J20" s="14"/>
      <c r="K20" s="14"/>
      <c r="L20" s="14"/>
      <c r="M20" s="14"/>
      <c r="N20" s="14"/>
      <c r="O20" s="14"/>
      <c r="P20" s="14"/>
    </row>
    <row r="21" spans="1:16" x14ac:dyDescent="0.25">
      <c r="A21" s="14"/>
      <c r="B21" s="14"/>
      <c r="C21" s="88" t="s">
        <v>73</v>
      </c>
      <c r="D21" s="88"/>
      <c r="E21" s="78" t="s">
        <v>75</v>
      </c>
      <c r="F21" s="78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x14ac:dyDescent="0.25">
      <c r="A22" s="14"/>
      <c r="B22" s="14"/>
      <c r="C22" s="49"/>
      <c r="D22" s="49" t="s">
        <v>74</v>
      </c>
      <c r="E22" s="78" t="s">
        <v>76</v>
      </c>
      <c r="F22" s="78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x14ac:dyDescent="0.25">
      <c r="A23" s="14"/>
      <c r="B23" s="14"/>
      <c r="C23" s="49"/>
      <c r="D23" s="49"/>
      <c r="E23" s="78" t="s">
        <v>151</v>
      </c>
      <c r="F23" s="78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x14ac:dyDescent="0.25">
      <c r="A24" s="14"/>
      <c r="B24" s="14"/>
      <c r="C24" s="49"/>
      <c r="D24" s="49"/>
      <c r="E24" s="79" t="s">
        <v>150</v>
      </c>
      <c r="F24" s="79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x14ac:dyDescent="0.25">
      <c r="A25" s="14"/>
      <c r="B25" s="14"/>
      <c r="C25" s="14"/>
      <c r="D25" s="15"/>
      <c r="E25" s="1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x14ac:dyDescent="0.25">
      <c r="A26" s="14"/>
      <c r="B26" s="14"/>
      <c r="C26" s="14"/>
      <c r="D26" s="13"/>
      <c r="E26" s="19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x14ac:dyDescent="0.25">
      <c r="A27" s="14"/>
      <c r="B27" s="14"/>
      <c r="C27" s="14"/>
      <c r="D27" s="14"/>
      <c r="E27" s="1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D28" s="14"/>
      <c r="E28" s="19"/>
    </row>
    <row r="29" spans="1:16" x14ac:dyDescent="0.25">
      <c r="D29" s="14"/>
      <c r="E29" s="19"/>
    </row>
    <row r="30" spans="1:16" x14ac:dyDescent="0.25">
      <c r="D30" s="14"/>
      <c r="E30" s="19"/>
    </row>
    <row r="31" spans="1:16" x14ac:dyDescent="0.25">
      <c r="D31" s="14"/>
      <c r="E31" s="19"/>
    </row>
    <row r="32" spans="1:16" x14ac:dyDescent="0.25">
      <c r="D32" s="14"/>
      <c r="E32" s="19"/>
    </row>
  </sheetData>
  <autoFilter ref="A8:P18"/>
  <mergeCells count="24">
    <mergeCell ref="A6:E6"/>
    <mergeCell ref="A2:D2"/>
    <mergeCell ref="A3:D3"/>
    <mergeCell ref="A1:S1"/>
    <mergeCell ref="A4:S4"/>
    <mergeCell ref="A5:S5"/>
    <mergeCell ref="A7:A8"/>
    <mergeCell ref="B7:B8"/>
    <mergeCell ref="C7:C8"/>
    <mergeCell ref="D7:D8"/>
    <mergeCell ref="E7:E8"/>
    <mergeCell ref="N7:N8"/>
    <mergeCell ref="O7:O8"/>
    <mergeCell ref="P7:P8"/>
    <mergeCell ref="F7:F8"/>
    <mergeCell ref="G7:G8"/>
    <mergeCell ref="H7:H8"/>
    <mergeCell ref="I7:J7"/>
    <mergeCell ref="K7:K8"/>
    <mergeCell ref="E20:F20"/>
    <mergeCell ref="C21:D21"/>
    <mergeCell ref="C20:D20"/>
    <mergeCell ref="L7:L8"/>
    <mergeCell ref="M7:M8"/>
  </mergeCells>
  <pageMargins left="0.70000004768371604" right="0.70000004768371604" top="0.75" bottom="0.75" header="0.30000001192092901" footer="0.3000000119209290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2" zoomScale="70" zoomScaleNormal="70" workbookViewId="0">
      <selection activeCell="P8" sqref="P8:P21"/>
    </sheetView>
  </sheetViews>
  <sheetFormatPr defaultColWidth="9.140625" defaultRowHeight="15" x14ac:dyDescent="0.25"/>
  <cols>
    <col min="1" max="1" width="9.7109375" customWidth="1"/>
    <col min="2" max="2" width="3.7109375" customWidth="1"/>
    <col min="3" max="3" width="11.140625" customWidth="1"/>
    <col min="4" max="4" width="18.7109375" customWidth="1"/>
    <col min="5" max="5" width="38.7109375" customWidth="1"/>
    <col min="6" max="6" width="6" customWidth="1"/>
    <col min="7" max="7" width="13.28515625" customWidth="1"/>
    <col min="8" max="8" width="11.28515625" customWidth="1"/>
    <col min="9" max="9" width="7" customWidth="1"/>
    <col min="10" max="10" width="8.7109375" customWidth="1"/>
    <col min="11" max="11" width="5.85546875" customWidth="1"/>
    <col min="12" max="12" width="5.42578125" customWidth="1"/>
    <col min="13" max="13" width="6.28515625" customWidth="1"/>
    <col min="14" max="15" width="6.5703125" customWidth="1"/>
    <col min="16" max="16" width="24" customWidth="1"/>
  </cols>
  <sheetData>
    <row r="1" spans="1:16" x14ac:dyDescent="0.25">
      <c r="A1" s="89" t="s">
        <v>135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6" x14ac:dyDescent="0.25">
      <c r="A2" s="89" t="s">
        <v>48</v>
      </c>
      <c r="B2" s="89"/>
      <c r="C2" s="89"/>
      <c r="D2" s="89"/>
      <c r="E2" s="37">
        <v>5</v>
      </c>
      <c r="F2" s="1"/>
      <c r="G2" s="1"/>
      <c r="K2" s="1"/>
      <c r="L2" s="1"/>
      <c r="M2" s="1"/>
      <c r="N2" s="1"/>
    </row>
    <row r="3" spans="1:16" x14ac:dyDescent="0.25">
      <c r="A3" s="89" t="s">
        <v>1</v>
      </c>
      <c r="B3" s="89"/>
      <c r="C3" s="89"/>
      <c r="D3" s="89"/>
      <c r="E3" s="1">
        <v>0</v>
      </c>
      <c r="F3" s="1"/>
      <c r="G3" s="1"/>
      <c r="H3" s="1"/>
      <c r="I3" s="1"/>
      <c r="J3" s="1"/>
      <c r="K3" s="1"/>
      <c r="L3" s="1"/>
      <c r="M3" s="1"/>
      <c r="N3" s="1"/>
    </row>
    <row r="4" spans="1:16" x14ac:dyDescent="0.25">
      <c r="A4" s="89" t="s">
        <v>110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6" x14ac:dyDescent="0.25">
      <c r="A5" s="89" t="s">
        <v>111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6" ht="36.6" customHeight="1" x14ac:dyDescent="0.25">
      <c r="A6" s="94" t="s">
        <v>2</v>
      </c>
      <c r="B6" s="94" t="s">
        <v>3</v>
      </c>
      <c r="C6" s="94" t="s">
        <v>4</v>
      </c>
      <c r="D6" s="94" t="s">
        <v>5</v>
      </c>
      <c r="E6" s="94" t="s">
        <v>6</v>
      </c>
      <c r="F6" s="94" t="s">
        <v>7</v>
      </c>
      <c r="G6" s="94" t="s">
        <v>8</v>
      </c>
      <c r="H6" s="86" t="s">
        <v>148</v>
      </c>
      <c r="I6" s="84" t="s">
        <v>149</v>
      </c>
      <c r="J6" s="85"/>
      <c r="K6" s="94" t="s">
        <v>9</v>
      </c>
      <c r="L6" s="94" t="s">
        <v>10</v>
      </c>
      <c r="M6" s="94" t="s">
        <v>11</v>
      </c>
      <c r="N6" s="94" t="s">
        <v>12</v>
      </c>
      <c r="O6" s="94" t="s">
        <v>13</v>
      </c>
      <c r="P6" s="94" t="s">
        <v>14</v>
      </c>
    </row>
    <row r="7" spans="1:16" ht="22.9" customHeight="1" x14ac:dyDescent="0.25">
      <c r="A7" s="94"/>
      <c r="B7" s="94"/>
      <c r="C7" s="94"/>
      <c r="D7" s="94"/>
      <c r="E7" s="94"/>
      <c r="F7" s="94"/>
      <c r="G7" s="94"/>
      <c r="H7" s="87"/>
      <c r="I7" s="61">
        <v>1</v>
      </c>
      <c r="J7" s="61">
        <v>2</v>
      </c>
      <c r="K7" s="94"/>
      <c r="L7" s="94"/>
      <c r="M7" s="94"/>
      <c r="N7" s="94"/>
      <c r="O7" s="94"/>
      <c r="P7" s="94"/>
    </row>
    <row r="8" spans="1:16" ht="44.45" customHeight="1" x14ac:dyDescent="0.25">
      <c r="A8" s="32" t="s">
        <v>30</v>
      </c>
      <c r="B8" s="32">
        <v>1</v>
      </c>
      <c r="C8" s="32" t="s">
        <v>15</v>
      </c>
      <c r="D8" s="33" t="s">
        <v>49</v>
      </c>
      <c r="E8" s="32" t="s">
        <v>16</v>
      </c>
      <c r="F8" s="32">
        <v>8</v>
      </c>
      <c r="G8" s="32" t="s">
        <v>97</v>
      </c>
      <c r="H8" s="32">
        <v>20</v>
      </c>
      <c r="I8" s="32">
        <v>15</v>
      </c>
      <c r="J8" s="32">
        <v>22.5</v>
      </c>
      <c r="K8" s="36">
        <f t="shared" ref="K8:K21" si="0">SUM(H8:J8)</f>
        <v>57.5</v>
      </c>
      <c r="L8" s="33"/>
      <c r="M8" s="33"/>
      <c r="N8" s="36" t="s">
        <v>154</v>
      </c>
      <c r="O8" s="33"/>
      <c r="P8" s="32" t="s">
        <v>27</v>
      </c>
    </row>
    <row r="9" spans="1:16" ht="32.450000000000003" customHeight="1" x14ac:dyDescent="0.25">
      <c r="A9" s="32" t="s">
        <v>30</v>
      </c>
      <c r="B9" s="32">
        <v>2</v>
      </c>
      <c r="C9" s="32" t="s">
        <v>15</v>
      </c>
      <c r="D9" s="33" t="s">
        <v>50</v>
      </c>
      <c r="E9" s="32" t="s">
        <v>16</v>
      </c>
      <c r="F9" s="32">
        <v>8</v>
      </c>
      <c r="G9" s="32" t="s">
        <v>98</v>
      </c>
      <c r="H9" s="32">
        <v>19</v>
      </c>
      <c r="I9" s="32">
        <v>18</v>
      </c>
      <c r="J9" s="32">
        <v>21.9</v>
      </c>
      <c r="K9" s="36">
        <f t="shared" si="0"/>
        <v>58.9</v>
      </c>
      <c r="L9" s="33"/>
      <c r="M9" s="33"/>
      <c r="N9" s="36" t="s">
        <v>154</v>
      </c>
      <c r="O9" s="33"/>
      <c r="P9" s="32" t="s">
        <v>27</v>
      </c>
    </row>
    <row r="10" spans="1:16" ht="24" x14ac:dyDescent="0.25">
      <c r="A10" s="32" t="s">
        <v>30</v>
      </c>
      <c r="B10" s="32">
        <v>3</v>
      </c>
      <c r="C10" s="32" t="s">
        <v>15</v>
      </c>
      <c r="D10" s="33" t="s">
        <v>51</v>
      </c>
      <c r="E10" s="32" t="s">
        <v>16</v>
      </c>
      <c r="F10" s="32">
        <v>8</v>
      </c>
      <c r="G10" s="32" t="s">
        <v>100</v>
      </c>
      <c r="H10" s="32">
        <v>12.8</v>
      </c>
      <c r="I10" s="32">
        <v>18</v>
      </c>
      <c r="J10" s="32">
        <v>24.5</v>
      </c>
      <c r="K10" s="36">
        <f t="shared" si="0"/>
        <v>55.3</v>
      </c>
      <c r="L10" s="33"/>
      <c r="M10" s="33"/>
      <c r="N10" s="36" t="s">
        <v>154</v>
      </c>
      <c r="O10" s="33"/>
      <c r="P10" s="32" t="s">
        <v>27</v>
      </c>
    </row>
    <row r="11" spans="1:16" ht="39.6" customHeight="1" x14ac:dyDescent="0.25">
      <c r="A11" s="32" t="s">
        <v>30</v>
      </c>
      <c r="B11" s="32">
        <v>4</v>
      </c>
      <c r="C11" s="32" t="s">
        <v>15</v>
      </c>
      <c r="D11" s="33" t="s">
        <v>52</v>
      </c>
      <c r="E11" s="32" t="s">
        <v>16</v>
      </c>
      <c r="F11" s="32">
        <v>8</v>
      </c>
      <c r="G11" s="32" t="s">
        <v>99</v>
      </c>
      <c r="H11" s="32">
        <v>13</v>
      </c>
      <c r="I11" s="32">
        <v>17</v>
      </c>
      <c r="J11" s="32">
        <v>22.4</v>
      </c>
      <c r="K11" s="36">
        <f t="shared" si="0"/>
        <v>52.4</v>
      </c>
      <c r="L11" s="33"/>
      <c r="M11" s="33"/>
      <c r="N11" s="36" t="s">
        <v>154</v>
      </c>
      <c r="O11" s="33"/>
      <c r="P11" s="32" t="s">
        <v>27</v>
      </c>
    </row>
    <row r="12" spans="1:16" ht="42" customHeight="1" x14ac:dyDescent="0.25">
      <c r="A12" s="32" t="s">
        <v>30</v>
      </c>
      <c r="B12" s="32">
        <v>5</v>
      </c>
      <c r="C12" s="32" t="s">
        <v>15</v>
      </c>
      <c r="D12" s="33" t="s">
        <v>53</v>
      </c>
      <c r="E12" s="32" t="s">
        <v>16</v>
      </c>
      <c r="F12" s="32">
        <v>8</v>
      </c>
      <c r="G12" s="32" t="s">
        <v>101</v>
      </c>
      <c r="H12" s="32">
        <v>16</v>
      </c>
      <c r="I12" s="32">
        <v>21</v>
      </c>
      <c r="J12" s="32">
        <v>21.5</v>
      </c>
      <c r="K12" s="36">
        <f t="shared" si="0"/>
        <v>58.5</v>
      </c>
      <c r="L12" s="33"/>
      <c r="M12" s="33"/>
      <c r="N12" s="36" t="s">
        <v>154</v>
      </c>
      <c r="O12" s="33"/>
      <c r="P12" s="32" t="s">
        <v>17</v>
      </c>
    </row>
    <row r="13" spans="1:16" ht="24" x14ac:dyDescent="0.25">
      <c r="A13" s="32" t="s">
        <v>30</v>
      </c>
      <c r="B13" s="32">
        <v>6</v>
      </c>
      <c r="C13" s="32" t="s">
        <v>15</v>
      </c>
      <c r="D13" s="33" t="s">
        <v>54</v>
      </c>
      <c r="E13" s="32" t="s">
        <v>24</v>
      </c>
      <c r="F13" s="32" t="s">
        <v>55</v>
      </c>
      <c r="G13" s="32" t="s">
        <v>109</v>
      </c>
      <c r="H13" s="32">
        <v>11.8</v>
      </c>
      <c r="I13" s="32">
        <v>0</v>
      </c>
      <c r="J13" s="32">
        <v>0</v>
      </c>
      <c r="K13" s="36">
        <f t="shared" si="0"/>
        <v>11.8</v>
      </c>
      <c r="L13" s="33"/>
      <c r="M13" s="33"/>
      <c r="N13" s="36"/>
      <c r="O13" s="33"/>
      <c r="P13" s="32" t="s">
        <v>23</v>
      </c>
    </row>
    <row r="14" spans="1:16" ht="24" x14ac:dyDescent="0.25">
      <c r="A14" s="32" t="s">
        <v>30</v>
      </c>
      <c r="B14" s="32">
        <v>7</v>
      </c>
      <c r="C14" s="32" t="s">
        <v>15</v>
      </c>
      <c r="D14" s="33" t="s">
        <v>56</v>
      </c>
      <c r="E14" s="32" t="s">
        <v>24</v>
      </c>
      <c r="F14" s="32" t="s">
        <v>55</v>
      </c>
      <c r="G14" s="32" t="s">
        <v>108</v>
      </c>
      <c r="H14" s="32">
        <v>16</v>
      </c>
      <c r="I14" s="32">
        <v>24</v>
      </c>
      <c r="J14" s="32">
        <v>22.4</v>
      </c>
      <c r="K14" s="36">
        <f t="shared" si="0"/>
        <v>62.4</v>
      </c>
      <c r="L14" s="33"/>
      <c r="M14" s="33"/>
      <c r="N14" s="36" t="s">
        <v>154</v>
      </c>
      <c r="O14" s="33"/>
      <c r="P14" s="32" t="s">
        <v>23</v>
      </c>
    </row>
    <row r="15" spans="1:16" ht="24" x14ac:dyDescent="0.25">
      <c r="A15" s="32" t="s">
        <v>30</v>
      </c>
      <c r="B15" s="32">
        <v>8</v>
      </c>
      <c r="C15" s="32" t="s">
        <v>15</v>
      </c>
      <c r="D15" s="33" t="s">
        <v>57</v>
      </c>
      <c r="E15" s="32" t="s">
        <v>24</v>
      </c>
      <c r="F15" s="32" t="s">
        <v>55</v>
      </c>
      <c r="G15" s="32" t="s">
        <v>107</v>
      </c>
      <c r="H15" s="32">
        <v>10</v>
      </c>
      <c r="I15" s="32">
        <v>20</v>
      </c>
      <c r="J15" s="32">
        <v>23.1</v>
      </c>
      <c r="K15" s="36">
        <f t="shared" si="0"/>
        <v>53.1</v>
      </c>
      <c r="L15" s="33"/>
      <c r="M15" s="33"/>
      <c r="N15" s="36" t="s">
        <v>154</v>
      </c>
      <c r="O15" s="33"/>
      <c r="P15" s="32" t="s">
        <v>23</v>
      </c>
    </row>
    <row r="16" spans="1:16" ht="24" x14ac:dyDescent="0.25">
      <c r="A16" s="32" t="s">
        <v>30</v>
      </c>
      <c r="B16" s="32">
        <v>9</v>
      </c>
      <c r="C16" s="32" t="s">
        <v>15</v>
      </c>
      <c r="D16" s="33" t="s">
        <v>58</v>
      </c>
      <c r="E16" s="32" t="s">
        <v>24</v>
      </c>
      <c r="F16" s="32" t="s">
        <v>55</v>
      </c>
      <c r="G16" s="32" t="s">
        <v>102</v>
      </c>
      <c r="H16" s="32">
        <v>12.8</v>
      </c>
      <c r="I16" s="32">
        <v>19</v>
      </c>
      <c r="J16" s="32">
        <v>18.8</v>
      </c>
      <c r="K16" s="36">
        <f t="shared" si="0"/>
        <v>50.6</v>
      </c>
      <c r="L16" s="33"/>
      <c r="M16" s="33"/>
      <c r="N16" s="36" t="s">
        <v>154</v>
      </c>
      <c r="O16" s="33"/>
      <c r="P16" s="32" t="s">
        <v>23</v>
      </c>
    </row>
    <row r="17" spans="1:16" ht="24" x14ac:dyDescent="0.25">
      <c r="A17" s="32" t="s">
        <v>30</v>
      </c>
      <c r="B17" s="32">
        <v>10</v>
      </c>
      <c r="C17" s="32" t="s">
        <v>15</v>
      </c>
      <c r="D17" s="33" t="s">
        <v>59</v>
      </c>
      <c r="E17" s="32" t="s">
        <v>24</v>
      </c>
      <c r="F17" s="32" t="s">
        <v>55</v>
      </c>
      <c r="G17" s="32" t="s">
        <v>103</v>
      </c>
      <c r="H17" s="32">
        <v>11.7</v>
      </c>
      <c r="I17" s="32">
        <v>19</v>
      </c>
      <c r="J17" s="32">
        <v>15.6</v>
      </c>
      <c r="K17" s="36">
        <f t="shared" si="0"/>
        <v>46.3</v>
      </c>
      <c r="L17" s="33"/>
      <c r="M17" s="33"/>
      <c r="N17" s="36"/>
      <c r="O17" s="33"/>
      <c r="P17" s="32" t="s">
        <v>23</v>
      </c>
    </row>
    <row r="18" spans="1:16" ht="24" x14ac:dyDescent="0.25">
      <c r="A18" s="33" t="s">
        <v>30</v>
      </c>
      <c r="B18" s="32">
        <v>11</v>
      </c>
      <c r="C18" s="33" t="s">
        <v>15</v>
      </c>
      <c r="D18" s="33" t="s">
        <v>86</v>
      </c>
      <c r="E18" s="33" t="s">
        <v>87</v>
      </c>
      <c r="F18" s="33">
        <v>8</v>
      </c>
      <c r="G18" s="32" t="s">
        <v>105</v>
      </c>
      <c r="H18" s="33">
        <v>28.2</v>
      </c>
      <c r="I18" s="33">
        <v>22</v>
      </c>
      <c r="J18" s="33">
        <v>30</v>
      </c>
      <c r="K18" s="36">
        <f t="shared" si="0"/>
        <v>80.2</v>
      </c>
      <c r="L18" s="35"/>
      <c r="M18" s="33"/>
      <c r="N18" s="36" t="s">
        <v>155</v>
      </c>
      <c r="O18" s="33"/>
      <c r="P18" s="33" t="s">
        <v>60</v>
      </c>
    </row>
    <row r="19" spans="1:16" ht="24" x14ac:dyDescent="0.25">
      <c r="A19" s="33" t="s">
        <v>30</v>
      </c>
      <c r="B19" s="32">
        <v>12</v>
      </c>
      <c r="C19" s="33" t="s">
        <v>15</v>
      </c>
      <c r="D19" s="33" t="s">
        <v>88</v>
      </c>
      <c r="E19" s="33" t="s">
        <v>87</v>
      </c>
      <c r="F19" s="33">
        <v>8</v>
      </c>
      <c r="G19" s="32" t="s">
        <v>152</v>
      </c>
      <c r="H19" s="33">
        <v>24.8</v>
      </c>
      <c r="I19" s="33">
        <v>0</v>
      </c>
      <c r="J19" s="33">
        <v>0</v>
      </c>
      <c r="K19" s="36">
        <f t="shared" si="0"/>
        <v>24.8</v>
      </c>
      <c r="L19" s="35"/>
      <c r="M19" s="33"/>
      <c r="N19" s="36"/>
      <c r="O19" s="33"/>
      <c r="P19" s="33" t="s">
        <v>60</v>
      </c>
    </row>
    <row r="20" spans="1:16" ht="26.45" customHeight="1" x14ac:dyDescent="0.25">
      <c r="A20" s="33" t="s">
        <v>18</v>
      </c>
      <c r="B20" s="32">
        <v>13</v>
      </c>
      <c r="C20" s="33" t="s">
        <v>15</v>
      </c>
      <c r="D20" s="33" t="s">
        <v>89</v>
      </c>
      <c r="E20" s="33" t="s">
        <v>26</v>
      </c>
      <c r="F20" s="33">
        <v>8</v>
      </c>
      <c r="G20" s="32" t="s">
        <v>106</v>
      </c>
      <c r="H20" s="33">
        <v>24.8</v>
      </c>
      <c r="I20" s="33">
        <v>28</v>
      </c>
      <c r="J20" s="33">
        <v>30</v>
      </c>
      <c r="K20" s="36">
        <f t="shared" si="0"/>
        <v>82.8</v>
      </c>
      <c r="L20" s="33"/>
      <c r="M20" s="33"/>
      <c r="N20" s="36" t="s">
        <v>155</v>
      </c>
      <c r="O20" s="33"/>
      <c r="P20" s="33" t="s">
        <v>60</v>
      </c>
    </row>
    <row r="21" spans="1:16" ht="24" x14ac:dyDescent="0.25">
      <c r="A21" s="33" t="s">
        <v>18</v>
      </c>
      <c r="B21" s="32">
        <v>14</v>
      </c>
      <c r="C21" s="33" t="s">
        <v>15</v>
      </c>
      <c r="D21" s="33" t="s">
        <v>90</v>
      </c>
      <c r="E21" s="33" t="s">
        <v>29</v>
      </c>
      <c r="F21" s="34">
        <v>8</v>
      </c>
      <c r="G21" s="32" t="s">
        <v>104</v>
      </c>
      <c r="H21" s="33">
        <v>21.4</v>
      </c>
      <c r="I21" s="33">
        <v>0</v>
      </c>
      <c r="J21" s="33">
        <v>0</v>
      </c>
      <c r="K21" s="36">
        <f t="shared" si="0"/>
        <v>21.4</v>
      </c>
      <c r="L21" s="33"/>
      <c r="M21" s="33"/>
      <c r="N21" s="36"/>
      <c r="O21" s="33"/>
      <c r="P21" s="33" t="s">
        <v>67</v>
      </c>
    </row>
    <row r="22" spans="1:16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x14ac:dyDescent="0.25">
      <c r="A23" s="15"/>
      <c r="B23" s="15"/>
      <c r="C23" s="82" t="s">
        <v>71</v>
      </c>
      <c r="D23" s="82"/>
      <c r="E23" s="90" t="s">
        <v>72</v>
      </c>
      <c r="F23" s="90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x14ac:dyDescent="0.25">
      <c r="A24" s="15"/>
      <c r="B24" s="15"/>
      <c r="C24" s="88" t="s">
        <v>73</v>
      </c>
      <c r="D24" s="88"/>
      <c r="E24" s="78" t="s">
        <v>75</v>
      </c>
      <c r="F24" s="78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x14ac:dyDescent="0.25">
      <c r="A25" s="15"/>
      <c r="B25" s="15"/>
      <c r="C25" s="49"/>
      <c r="D25" s="49" t="s">
        <v>74</v>
      </c>
      <c r="E25" s="78" t="s">
        <v>76</v>
      </c>
      <c r="F25" s="78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x14ac:dyDescent="0.25">
      <c r="A26" s="15"/>
      <c r="B26" s="15"/>
      <c r="C26" s="49"/>
      <c r="D26" s="49"/>
      <c r="E26" s="78" t="s">
        <v>151</v>
      </c>
      <c r="F26" s="78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x14ac:dyDescent="0.25">
      <c r="A27" s="15"/>
      <c r="B27" s="15"/>
      <c r="C27" s="49"/>
      <c r="D27" s="49"/>
      <c r="E27" s="79" t="s">
        <v>150</v>
      </c>
      <c r="F27" s="79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5">
      <c r="A28" s="15"/>
      <c r="B28" s="15"/>
      <c r="C28" s="15"/>
      <c r="D28" s="15"/>
      <c r="E28" s="31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x14ac:dyDescent="0.25">
      <c r="A29" s="15"/>
      <c r="B29" s="15"/>
      <c r="C29" s="15"/>
      <c r="D29" s="15"/>
      <c r="E29" s="3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5">
      <c r="A30" s="15"/>
      <c r="B30" s="15"/>
      <c r="C30" s="15"/>
      <c r="D30" s="15"/>
      <c r="E30" s="3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</sheetData>
  <autoFilter ref="A7:P21"/>
  <mergeCells count="23">
    <mergeCell ref="A1:N1"/>
    <mergeCell ref="A2:D2"/>
    <mergeCell ref="A3:D3"/>
    <mergeCell ref="A4:N4"/>
    <mergeCell ref="A5:N5"/>
    <mergeCell ref="A6:A7"/>
    <mergeCell ref="B6:B7"/>
    <mergeCell ref="C6:C7"/>
    <mergeCell ref="D6:D7"/>
    <mergeCell ref="E6:E7"/>
    <mergeCell ref="C23:D23"/>
    <mergeCell ref="E23:F23"/>
    <mergeCell ref="C24:D24"/>
    <mergeCell ref="O6:O7"/>
    <mergeCell ref="P6:P7"/>
    <mergeCell ref="F6:F7"/>
    <mergeCell ref="G6:G7"/>
    <mergeCell ref="H6:H7"/>
    <mergeCell ref="I6:J6"/>
    <mergeCell ref="K6:K7"/>
    <mergeCell ref="L6:L7"/>
    <mergeCell ref="M6:M7"/>
    <mergeCell ref="N6:N7"/>
  </mergeCells>
  <pageMargins left="0.70000004768371604" right="0.70000004768371604" top="0.75" bottom="0.75" header="0.30000001192092901" footer="0.30000001192092901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79" zoomScaleNormal="79" workbookViewId="0">
      <selection activeCell="P8" sqref="P8:P14"/>
    </sheetView>
  </sheetViews>
  <sheetFormatPr defaultColWidth="9.140625" defaultRowHeight="15" x14ac:dyDescent="0.25"/>
  <cols>
    <col min="2" max="2" width="11.85546875" customWidth="1"/>
    <col min="3" max="3" width="12" customWidth="1"/>
    <col min="4" max="4" width="16" customWidth="1"/>
    <col min="5" max="5" width="12.5703125" customWidth="1"/>
    <col min="7" max="7" width="6.28515625" customWidth="1"/>
    <col min="8" max="8" width="9.28515625" customWidth="1"/>
    <col min="9" max="9" width="5.28515625" customWidth="1"/>
    <col min="10" max="10" width="5.7109375" customWidth="1"/>
    <col min="11" max="11" width="8.7109375" customWidth="1"/>
    <col min="12" max="12" width="8" customWidth="1"/>
    <col min="13" max="13" width="7.5703125" customWidth="1"/>
    <col min="14" max="14" width="8.140625" customWidth="1"/>
    <col min="15" max="15" width="7.42578125" customWidth="1"/>
    <col min="16" max="16" width="14.7109375" customWidth="1"/>
  </cols>
  <sheetData>
    <row r="1" spans="1:19" ht="14.45" customHeight="1" x14ac:dyDescent="0.25">
      <c r="A1" s="89" t="s">
        <v>135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4.45" customHeight="1" x14ac:dyDescent="0.25">
      <c r="A2" s="89" t="s">
        <v>48</v>
      </c>
      <c r="B2" s="89"/>
      <c r="C2" s="89"/>
      <c r="D2" s="89"/>
      <c r="E2" s="37">
        <v>5</v>
      </c>
      <c r="F2" s="1"/>
      <c r="G2" s="1"/>
      <c r="K2" s="1"/>
      <c r="L2" s="1"/>
      <c r="M2" s="1"/>
      <c r="N2" s="1"/>
      <c r="O2" s="1"/>
      <c r="P2" s="1"/>
      <c r="Q2" s="1"/>
      <c r="R2" s="1"/>
      <c r="S2" s="1"/>
    </row>
    <row r="3" spans="1:19" ht="14.45" customHeight="1" x14ac:dyDescent="0.25">
      <c r="A3" s="89" t="s">
        <v>1</v>
      </c>
      <c r="B3" s="89"/>
      <c r="C3" s="89"/>
      <c r="D3" s="89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45" customHeight="1" x14ac:dyDescent="0.25">
      <c r="A4" s="89" t="s">
        <v>110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ht="14.45" customHeight="1" x14ac:dyDescent="0.25">
      <c r="A5" s="89" t="s">
        <v>111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19" ht="39" customHeight="1" x14ac:dyDescent="0.25">
      <c r="A6" s="83" t="s">
        <v>2</v>
      </c>
      <c r="B6" s="83" t="s">
        <v>3</v>
      </c>
      <c r="C6" s="83" t="s">
        <v>4</v>
      </c>
      <c r="D6" s="83" t="s">
        <v>5</v>
      </c>
      <c r="E6" s="83" t="s">
        <v>6</v>
      </c>
      <c r="F6" s="83" t="s">
        <v>7</v>
      </c>
      <c r="G6" s="83" t="s">
        <v>8</v>
      </c>
      <c r="H6" s="86" t="s">
        <v>148</v>
      </c>
      <c r="I6" s="84" t="s">
        <v>149</v>
      </c>
      <c r="J6" s="85"/>
      <c r="K6" s="83" t="s">
        <v>9</v>
      </c>
      <c r="L6" s="83" t="s">
        <v>10</v>
      </c>
      <c r="M6" s="83" t="s">
        <v>11</v>
      </c>
      <c r="N6" s="83" t="s">
        <v>12</v>
      </c>
      <c r="O6" s="83" t="s">
        <v>13</v>
      </c>
      <c r="P6" s="83" t="s">
        <v>14</v>
      </c>
    </row>
    <row r="7" spans="1:19" ht="46.9" customHeight="1" x14ac:dyDescent="0.25">
      <c r="A7" s="83"/>
      <c r="B7" s="83"/>
      <c r="C7" s="83"/>
      <c r="D7" s="83"/>
      <c r="E7" s="83"/>
      <c r="F7" s="83"/>
      <c r="G7" s="83"/>
      <c r="H7" s="87"/>
      <c r="I7" s="61">
        <v>1</v>
      </c>
      <c r="J7" s="61">
        <v>2</v>
      </c>
      <c r="K7" s="83"/>
      <c r="L7" s="83"/>
      <c r="M7" s="83"/>
      <c r="N7" s="83"/>
      <c r="O7" s="83"/>
      <c r="P7" s="83"/>
    </row>
    <row r="8" spans="1:19" ht="24" customHeight="1" x14ac:dyDescent="0.25">
      <c r="A8" s="67" t="s">
        <v>30</v>
      </c>
      <c r="B8" s="68">
        <v>1</v>
      </c>
      <c r="C8" s="67" t="s">
        <v>15</v>
      </c>
      <c r="D8" s="69" t="s">
        <v>91</v>
      </c>
      <c r="E8" s="67" t="s">
        <v>26</v>
      </c>
      <c r="F8" s="67">
        <v>10</v>
      </c>
      <c r="G8" s="67" t="s">
        <v>129</v>
      </c>
      <c r="H8" s="67">
        <v>9.1</v>
      </c>
      <c r="I8" s="67">
        <v>28</v>
      </c>
      <c r="J8" s="67">
        <v>20.2</v>
      </c>
      <c r="K8" s="70">
        <f>SUM(H8:J8)</f>
        <v>57.3</v>
      </c>
      <c r="L8" s="67"/>
      <c r="M8" s="67"/>
      <c r="N8" s="71" t="s">
        <v>154</v>
      </c>
      <c r="O8" s="67"/>
      <c r="P8" s="67" t="s">
        <v>60</v>
      </c>
    </row>
    <row r="9" spans="1:19" ht="25.15" customHeight="1" x14ac:dyDescent="0.25">
      <c r="A9" s="10" t="s">
        <v>30</v>
      </c>
      <c r="B9" s="6">
        <v>2</v>
      </c>
      <c r="C9" s="10" t="s">
        <v>15</v>
      </c>
      <c r="D9" s="38" t="s">
        <v>92</v>
      </c>
      <c r="E9" s="10" t="s">
        <v>26</v>
      </c>
      <c r="F9" s="10">
        <v>10</v>
      </c>
      <c r="G9" s="10" t="s">
        <v>128</v>
      </c>
      <c r="H9" s="10">
        <v>12.2</v>
      </c>
      <c r="I9" s="10">
        <v>28</v>
      </c>
      <c r="J9" s="10">
        <v>30</v>
      </c>
      <c r="K9" s="70">
        <f t="shared" ref="K9:K14" si="0">SUM(H9:J9)</f>
        <v>70.2</v>
      </c>
      <c r="L9" s="10"/>
      <c r="M9" s="10"/>
      <c r="N9" s="39" t="s">
        <v>154</v>
      </c>
      <c r="O9" s="10"/>
      <c r="P9" s="10" t="s">
        <v>60</v>
      </c>
    </row>
    <row r="10" spans="1:19" ht="25.15" customHeight="1" x14ac:dyDescent="0.25">
      <c r="A10" s="10" t="s">
        <v>30</v>
      </c>
      <c r="B10" s="6">
        <v>3</v>
      </c>
      <c r="C10" s="10" t="s">
        <v>15</v>
      </c>
      <c r="D10" s="38" t="s">
        <v>93</v>
      </c>
      <c r="E10" s="10" t="s">
        <v>29</v>
      </c>
      <c r="F10" s="10">
        <v>10</v>
      </c>
      <c r="G10" s="10" t="s">
        <v>130</v>
      </c>
      <c r="H10" s="10">
        <v>7</v>
      </c>
      <c r="I10" s="10">
        <v>0</v>
      </c>
      <c r="J10" s="10">
        <v>0</v>
      </c>
      <c r="K10" s="70">
        <f t="shared" si="0"/>
        <v>7</v>
      </c>
      <c r="L10" s="10"/>
      <c r="M10" s="10"/>
      <c r="N10" s="39"/>
      <c r="O10" s="10"/>
      <c r="P10" s="10" t="s">
        <v>94</v>
      </c>
    </row>
    <row r="11" spans="1:19" ht="28.15" customHeight="1" x14ac:dyDescent="0.25">
      <c r="A11" s="10" t="s">
        <v>30</v>
      </c>
      <c r="B11" s="6">
        <v>4</v>
      </c>
      <c r="C11" s="10" t="s">
        <v>15</v>
      </c>
      <c r="D11" s="38" t="s">
        <v>95</v>
      </c>
      <c r="E11" s="10" t="s">
        <v>29</v>
      </c>
      <c r="F11" s="10">
        <v>10</v>
      </c>
      <c r="G11" s="10" t="s">
        <v>131</v>
      </c>
      <c r="H11" s="10">
        <v>16.5</v>
      </c>
      <c r="I11" s="10">
        <v>21</v>
      </c>
      <c r="J11" s="10">
        <v>30</v>
      </c>
      <c r="K11" s="70">
        <f t="shared" si="0"/>
        <v>67.5</v>
      </c>
      <c r="L11" s="10"/>
      <c r="M11" s="10"/>
      <c r="N11" s="39" t="s">
        <v>154</v>
      </c>
      <c r="O11" s="10"/>
      <c r="P11" s="10" t="s">
        <v>67</v>
      </c>
    </row>
    <row r="12" spans="1:19" ht="27" customHeight="1" x14ac:dyDescent="0.25">
      <c r="A12" s="10" t="s">
        <v>30</v>
      </c>
      <c r="B12" s="6">
        <v>5</v>
      </c>
      <c r="C12" s="10" t="s">
        <v>15</v>
      </c>
      <c r="D12" s="38" t="s">
        <v>96</v>
      </c>
      <c r="E12" s="10" t="s">
        <v>29</v>
      </c>
      <c r="F12" s="10">
        <v>10</v>
      </c>
      <c r="G12" s="10" t="s">
        <v>133</v>
      </c>
      <c r="H12" s="10">
        <v>30</v>
      </c>
      <c r="I12" s="10">
        <v>19</v>
      </c>
      <c r="J12" s="10">
        <v>23.7</v>
      </c>
      <c r="K12" s="70">
        <f t="shared" si="0"/>
        <v>72.7</v>
      </c>
      <c r="L12" s="10"/>
      <c r="M12" s="10"/>
      <c r="N12" s="39" t="s">
        <v>154</v>
      </c>
      <c r="O12" s="10"/>
      <c r="P12" s="10" t="s">
        <v>67</v>
      </c>
    </row>
    <row r="13" spans="1:19" ht="26.45" customHeight="1" x14ac:dyDescent="0.25">
      <c r="A13" s="10" t="s">
        <v>30</v>
      </c>
      <c r="B13" s="6">
        <v>6</v>
      </c>
      <c r="C13" s="10" t="s">
        <v>15</v>
      </c>
      <c r="D13" s="38" t="s">
        <v>127</v>
      </c>
      <c r="E13" s="10" t="s">
        <v>21</v>
      </c>
      <c r="F13" s="10">
        <v>10</v>
      </c>
      <c r="G13" s="10" t="s">
        <v>132</v>
      </c>
      <c r="H13" s="10">
        <v>17.5</v>
      </c>
      <c r="I13" s="10">
        <v>22</v>
      </c>
      <c r="J13" s="10">
        <v>23.5</v>
      </c>
      <c r="K13" s="70">
        <f t="shared" si="0"/>
        <v>63</v>
      </c>
      <c r="L13" s="10"/>
      <c r="M13" s="10"/>
      <c r="N13" s="39" t="s">
        <v>154</v>
      </c>
      <c r="O13" s="10"/>
      <c r="P13" s="10" t="s">
        <v>43</v>
      </c>
    </row>
    <row r="14" spans="1:19" ht="28.15" customHeight="1" x14ac:dyDescent="0.25">
      <c r="A14" s="10" t="s">
        <v>30</v>
      </c>
      <c r="B14" s="6">
        <v>7</v>
      </c>
      <c r="C14" s="10" t="s">
        <v>15</v>
      </c>
      <c r="D14" s="38" t="s">
        <v>79</v>
      </c>
      <c r="E14" s="10" t="s">
        <v>21</v>
      </c>
      <c r="F14" s="10">
        <v>10</v>
      </c>
      <c r="G14" s="10" t="s">
        <v>134</v>
      </c>
      <c r="H14" s="10">
        <v>16</v>
      </c>
      <c r="I14" s="10">
        <v>0</v>
      </c>
      <c r="J14" s="10">
        <v>0</v>
      </c>
      <c r="K14" s="70">
        <f t="shared" si="0"/>
        <v>16</v>
      </c>
      <c r="L14" s="10"/>
      <c r="M14" s="10"/>
      <c r="N14" s="39"/>
      <c r="O14" s="10"/>
      <c r="P14" s="10" t="s">
        <v>43</v>
      </c>
    </row>
    <row r="15" spans="1:19" x14ac:dyDescent="0.25">
      <c r="B15" s="3"/>
      <c r="C15" s="95"/>
      <c r="D15" s="95"/>
    </row>
    <row r="16" spans="1:19" x14ac:dyDescent="0.25">
      <c r="B16" s="82" t="s">
        <v>71</v>
      </c>
      <c r="C16" s="82"/>
      <c r="D16" s="90" t="s">
        <v>72</v>
      </c>
      <c r="E16" s="90"/>
      <c r="F16" s="8"/>
    </row>
    <row r="17" spans="2:6" x14ac:dyDescent="0.25">
      <c r="B17" s="88" t="s">
        <v>73</v>
      </c>
      <c r="C17" s="88"/>
      <c r="D17" s="78" t="s">
        <v>75</v>
      </c>
      <c r="E17" s="78"/>
      <c r="F17" s="9"/>
    </row>
    <row r="18" spans="2:6" x14ac:dyDescent="0.25">
      <c r="B18" s="49"/>
      <c r="C18" s="49" t="s">
        <v>74</v>
      </c>
      <c r="D18" s="78" t="s">
        <v>76</v>
      </c>
      <c r="E18" s="78"/>
      <c r="F18" s="9"/>
    </row>
    <row r="19" spans="2:6" x14ac:dyDescent="0.25">
      <c r="B19" s="49"/>
      <c r="C19" s="49"/>
      <c r="D19" s="78" t="s">
        <v>151</v>
      </c>
      <c r="E19" s="78"/>
      <c r="F19" s="9"/>
    </row>
    <row r="20" spans="2:6" x14ac:dyDescent="0.25">
      <c r="B20" s="49"/>
      <c r="C20" s="49"/>
      <c r="D20" s="79" t="s">
        <v>150</v>
      </c>
      <c r="E20" s="79"/>
      <c r="F20" s="9"/>
    </row>
    <row r="21" spans="2:6" x14ac:dyDescent="0.25">
      <c r="B21" s="7"/>
      <c r="C21" s="20"/>
      <c r="D21" s="12"/>
      <c r="F21" s="9"/>
    </row>
    <row r="22" spans="2:6" x14ac:dyDescent="0.25">
      <c r="B22" s="11"/>
      <c r="C22" s="21"/>
      <c r="D22" s="21"/>
      <c r="F22" s="9"/>
    </row>
    <row r="23" spans="2:6" x14ac:dyDescent="0.25">
      <c r="C23" s="21"/>
      <c r="D23" s="21"/>
    </row>
    <row r="24" spans="2:6" x14ac:dyDescent="0.25">
      <c r="C24" s="21"/>
      <c r="D24" s="21"/>
    </row>
    <row r="25" spans="2:6" x14ac:dyDescent="0.25">
      <c r="C25" s="21"/>
      <c r="D25" s="21"/>
    </row>
    <row r="26" spans="2:6" x14ac:dyDescent="0.25">
      <c r="C26" s="21"/>
      <c r="D26" s="21"/>
    </row>
    <row r="27" spans="2:6" x14ac:dyDescent="0.25">
      <c r="C27" s="20"/>
      <c r="D27" s="21"/>
    </row>
    <row r="28" spans="2:6" x14ac:dyDescent="0.25">
      <c r="C28" s="20"/>
      <c r="D28" s="21"/>
    </row>
  </sheetData>
  <autoFilter ref="A7:P14"/>
  <mergeCells count="24">
    <mergeCell ref="A6:A7"/>
    <mergeCell ref="B6:B7"/>
    <mergeCell ref="C6:C7"/>
    <mergeCell ref="D6:D7"/>
    <mergeCell ref="E6:E7"/>
    <mergeCell ref="A2:D2"/>
    <mergeCell ref="A3:D3"/>
    <mergeCell ref="A1:S1"/>
    <mergeCell ref="A4:S4"/>
    <mergeCell ref="A5:S5"/>
    <mergeCell ref="N6:N7"/>
    <mergeCell ref="O6:O7"/>
    <mergeCell ref="P6:P7"/>
    <mergeCell ref="F6:F7"/>
    <mergeCell ref="G6:G7"/>
    <mergeCell ref="H6:H7"/>
    <mergeCell ref="I6:J6"/>
    <mergeCell ref="K6:K7"/>
    <mergeCell ref="B16:C16"/>
    <mergeCell ref="D16:E16"/>
    <mergeCell ref="B17:C17"/>
    <mergeCell ref="L6:L7"/>
    <mergeCell ref="M6:M7"/>
    <mergeCell ref="C15:D15"/>
  </mergeCells>
  <pageMargins left="0.70000004768371604" right="0.70000004768371604" top="0.75" bottom="0.75" header="0.30000001192092901" footer="0.30000001192092901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70" zoomScaleNormal="70" workbookViewId="0">
      <selection activeCell="O8" sqref="O8:O14"/>
    </sheetView>
  </sheetViews>
  <sheetFormatPr defaultColWidth="9.140625" defaultRowHeight="15" x14ac:dyDescent="0.25"/>
  <cols>
    <col min="1" max="1" width="18.28515625" customWidth="1"/>
    <col min="3" max="3" width="14.28515625" customWidth="1"/>
    <col min="4" max="4" width="14.140625" customWidth="1"/>
    <col min="5" max="5" width="25.28515625" customWidth="1"/>
    <col min="8" max="8" width="11.28515625" customWidth="1"/>
    <col min="9" max="10" width="7.28515625" customWidth="1"/>
    <col min="11" max="11" width="6.140625" customWidth="1"/>
    <col min="12" max="12" width="6.28515625" customWidth="1"/>
    <col min="13" max="13" width="9.7109375" customWidth="1"/>
    <col min="14" max="14" width="11.7109375" customWidth="1"/>
    <col min="15" max="15" width="20.5703125" customWidth="1"/>
  </cols>
  <sheetData>
    <row r="1" spans="1:15" x14ac:dyDescent="0.25">
      <c r="A1" s="89" t="s">
        <v>135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x14ac:dyDescent="0.25">
      <c r="A2" s="89" t="s">
        <v>48</v>
      </c>
      <c r="B2" s="89"/>
      <c r="C2" s="89"/>
      <c r="D2" s="89"/>
      <c r="E2" s="37">
        <v>5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89" t="s">
        <v>1</v>
      </c>
      <c r="B3" s="89"/>
      <c r="C3" s="89"/>
      <c r="D3" s="89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89" t="s">
        <v>136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x14ac:dyDescent="0.25">
      <c r="A5" s="89" t="s">
        <v>137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39" customHeight="1" x14ac:dyDescent="0.25">
      <c r="A6" s="97" t="s">
        <v>2</v>
      </c>
      <c r="B6" s="97" t="s">
        <v>3</v>
      </c>
      <c r="C6" s="97" t="s">
        <v>4</v>
      </c>
      <c r="D6" s="97" t="s">
        <v>5</v>
      </c>
      <c r="E6" s="97" t="s">
        <v>6</v>
      </c>
      <c r="F6" s="97" t="s">
        <v>7</v>
      </c>
      <c r="G6" s="97" t="s">
        <v>8</v>
      </c>
      <c r="H6" s="86" t="s">
        <v>148</v>
      </c>
      <c r="I6" s="84" t="s">
        <v>149</v>
      </c>
      <c r="J6" s="85"/>
      <c r="K6" s="96" t="s">
        <v>11</v>
      </c>
      <c r="L6" s="96" t="s">
        <v>10</v>
      </c>
      <c r="M6" s="97" t="s">
        <v>12</v>
      </c>
      <c r="N6" s="97" t="s">
        <v>13</v>
      </c>
      <c r="O6" s="97" t="s">
        <v>14</v>
      </c>
    </row>
    <row r="7" spans="1:15" ht="45" customHeight="1" x14ac:dyDescent="0.25">
      <c r="A7" s="97"/>
      <c r="B7" s="97"/>
      <c r="C7" s="97"/>
      <c r="D7" s="97"/>
      <c r="E7" s="97"/>
      <c r="F7" s="97"/>
      <c r="G7" s="97"/>
      <c r="H7" s="87"/>
      <c r="I7" s="61">
        <v>1</v>
      </c>
      <c r="J7" s="61">
        <v>2</v>
      </c>
      <c r="K7" s="96"/>
      <c r="L7" s="96"/>
      <c r="M7" s="97"/>
      <c r="N7" s="97"/>
      <c r="O7" s="97"/>
    </row>
    <row r="8" spans="1:15" ht="65.25" customHeight="1" x14ac:dyDescent="0.25">
      <c r="A8" s="72" t="s">
        <v>30</v>
      </c>
      <c r="B8" s="72">
        <v>1</v>
      </c>
      <c r="C8" s="72" t="s">
        <v>15</v>
      </c>
      <c r="D8" s="73" t="s">
        <v>61</v>
      </c>
      <c r="E8" s="74" t="s">
        <v>153</v>
      </c>
      <c r="F8" s="72">
        <v>11</v>
      </c>
      <c r="G8" s="72" t="s">
        <v>121</v>
      </c>
      <c r="H8" s="72">
        <v>15</v>
      </c>
      <c r="I8" s="72">
        <v>28</v>
      </c>
      <c r="J8" s="72">
        <v>25.2</v>
      </c>
      <c r="K8" s="75">
        <f t="shared" ref="K8:K14" si="0">SUM(H8:J8)</f>
        <v>68.2</v>
      </c>
      <c r="L8" s="74"/>
      <c r="M8" s="76" t="s">
        <v>154</v>
      </c>
      <c r="N8" s="77"/>
      <c r="O8" s="74" t="s">
        <v>23</v>
      </c>
    </row>
    <row r="9" spans="1:15" ht="65.25" customHeight="1" x14ac:dyDescent="0.25">
      <c r="A9" s="22" t="s">
        <v>30</v>
      </c>
      <c r="B9" s="22">
        <v>2</v>
      </c>
      <c r="C9" s="22" t="s">
        <v>15</v>
      </c>
      <c r="D9" s="50" t="s">
        <v>62</v>
      </c>
      <c r="E9" s="23" t="s">
        <v>153</v>
      </c>
      <c r="F9" s="22">
        <v>11</v>
      </c>
      <c r="G9" s="22" t="s">
        <v>126</v>
      </c>
      <c r="H9" s="22">
        <v>10</v>
      </c>
      <c r="I9" s="22">
        <v>18</v>
      </c>
      <c r="J9" s="22">
        <v>16.5</v>
      </c>
      <c r="K9" s="52">
        <f t="shared" si="0"/>
        <v>44.5</v>
      </c>
      <c r="L9" s="23"/>
      <c r="M9" s="53"/>
      <c r="N9" s="24"/>
      <c r="O9" s="23" t="s">
        <v>23</v>
      </c>
    </row>
    <row r="10" spans="1:15" ht="44.45" customHeight="1" x14ac:dyDescent="0.25">
      <c r="A10" s="22" t="s">
        <v>30</v>
      </c>
      <c r="B10" s="22">
        <v>3</v>
      </c>
      <c r="C10" s="22" t="s">
        <v>15</v>
      </c>
      <c r="D10" s="50" t="s">
        <v>63</v>
      </c>
      <c r="E10" s="23" t="s">
        <v>26</v>
      </c>
      <c r="F10" s="22">
        <v>11</v>
      </c>
      <c r="G10" s="22" t="s">
        <v>120</v>
      </c>
      <c r="H10" s="22">
        <v>14.5</v>
      </c>
      <c r="I10" s="22">
        <v>24</v>
      </c>
      <c r="J10" s="22">
        <v>13.5</v>
      </c>
      <c r="K10" s="52">
        <f t="shared" si="0"/>
        <v>52</v>
      </c>
      <c r="L10" s="25"/>
      <c r="M10" s="53" t="s">
        <v>154</v>
      </c>
      <c r="N10" s="24"/>
      <c r="O10" s="23" t="s">
        <v>60</v>
      </c>
    </row>
    <row r="11" spans="1:15" ht="54" customHeight="1" x14ac:dyDescent="0.25">
      <c r="A11" s="22" t="s">
        <v>30</v>
      </c>
      <c r="B11" s="22">
        <v>4</v>
      </c>
      <c r="C11" s="22" t="s">
        <v>15</v>
      </c>
      <c r="D11" s="51" t="s">
        <v>64</v>
      </c>
      <c r="E11" s="23" t="s">
        <v>65</v>
      </c>
      <c r="F11" s="24">
        <v>11</v>
      </c>
      <c r="G11" s="22" t="s">
        <v>125</v>
      </c>
      <c r="H11" s="22">
        <v>14.5</v>
      </c>
      <c r="I11" s="22">
        <v>22</v>
      </c>
      <c r="J11" s="22">
        <v>0</v>
      </c>
      <c r="K11" s="52">
        <f t="shared" si="0"/>
        <v>36.5</v>
      </c>
      <c r="L11" s="22"/>
      <c r="M11" s="54"/>
      <c r="N11" s="24"/>
      <c r="O11" s="23" t="s">
        <v>60</v>
      </c>
    </row>
    <row r="12" spans="1:15" ht="54" customHeight="1" x14ac:dyDescent="0.25">
      <c r="A12" s="22" t="s">
        <v>30</v>
      </c>
      <c r="B12" s="22">
        <v>5</v>
      </c>
      <c r="C12" s="22" t="s">
        <v>15</v>
      </c>
      <c r="D12" s="51" t="s">
        <v>66</v>
      </c>
      <c r="E12" s="23" t="s">
        <v>29</v>
      </c>
      <c r="F12" s="24">
        <v>11</v>
      </c>
      <c r="G12" s="22" t="s">
        <v>122</v>
      </c>
      <c r="H12" s="22">
        <v>27.5</v>
      </c>
      <c r="I12" s="22">
        <v>19</v>
      </c>
      <c r="J12" s="22">
        <v>22.1</v>
      </c>
      <c r="K12" s="52">
        <f t="shared" si="0"/>
        <v>68.599999999999994</v>
      </c>
      <c r="L12" s="22"/>
      <c r="M12" s="53" t="s">
        <v>154</v>
      </c>
      <c r="N12" s="24"/>
      <c r="O12" s="23" t="s">
        <v>67</v>
      </c>
    </row>
    <row r="13" spans="1:15" ht="54" customHeight="1" x14ac:dyDescent="0.25">
      <c r="A13" s="22" t="s">
        <v>30</v>
      </c>
      <c r="B13" s="22">
        <v>6</v>
      </c>
      <c r="C13" s="22" t="s">
        <v>15</v>
      </c>
      <c r="D13" s="51" t="s">
        <v>68</v>
      </c>
      <c r="E13" s="23" t="s">
        <v>29</v>
      </c>
      <c r="F13" s="24">
        <v>11</v>
      </c>
      <c r="G13" s="22" t="s">
        <v>124</v>
      </c>
      <c r="H13" s="22">
        <v>33</v>
      </c>
      <c r="I13" s="22">
        <v>0</v>
      </c>
      <c r="J13" s="22">
        <v>25.5</v>
      </c>
      <c r="K13" s="52">
        <f t="shared" si="0"/>
        <v>58.5</v>
      </c>
      <c r="L13" s="22"/>
      <c r="M13" s="53" t="s">
        <v>154</v>
      </c>
      <c r="N13" s="24"/>
      <c r="O13" s="23" t="s">
        <v>67</v>
      </c>
    </row>
    <row r="14" spans="1:15" ht="54" customHeight="1" x14ac:dyDescent="0.25">
      <c r="A14" s="22" t="s">
        <v>30</v>
      </c>
      <c r="B14" s="22">
        <v>7</v>
      </c>
      <c r="C14" s="22" t="s">
        <v>15</v>
      </c>
      <c r="D14" s="51" t="s">
        <v>69</v>
      </c>
      <c r="E14" s="23" t="s">
        <v>29</v>
      </c>
      <c r="F14" s="24">
        <v>11</v>
      </c>
      <c r="G14" s="22" t="s">
        <v>123</v>
      </c>
      <c r="H14" s="22">
        <v>26</v>
      </c>
      <c r="I14" s="22">
        <v>24</v>
      </c>
      <c r="J14" s="22">
        <v>22.7</v>
      </c>
      <c r="K14" s="52">
        <f t="shared" si="0"/>
        <v>72.7</v>
      </c>
      <c r="L14" s="22"/>
      <c r="M14" s="53" t="s">
        <v>154</v>
      </c>
      <c r="N14" s="24"/>
      <c r="O14" s="23" t="s">
        <v>67</v>
      </c>
    </row>
    <row r="15" spans="1:15" x14ac:dyDescent="0.25">
      <c r="A15" s="27"/>
      <c r="B15" s="27"/>
      <c r="C15" s="26"/>
      <c r="D15" s="98"/>
      <c r="E15" s="98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x14ac:dyDescent="0.25">
      <c r="A16" s="27"/>
      <c r="B16" s="27"/>
      <c r="C16" s="82" t="s">
        <v>71</v>
      </c>
      <c r="D16" s="82"/>
      <c r="E16" s="90" t="s">
        <v>72</v>
      </c>
      <c r="F16" s="90"/>
      <c r="G16" s="27"/>
      <c r="H16" s="27"/>
      <c r="I16" s="27"/>
      <c r="J16" s="27"/>
      <c r="K16" s="27"/>
      <c r="L16" s="27"/>
      <c r="M16" s="27"/>
      <c r="N16" s="27"/>
      <c r="O16" s="27"/>
    </row>
    <row r="17" spans="1:15" x14ac:dyDescent="0.25">
      <c r="A17" s="27"/>
      <c r="B17" s="27"/>
      <c r="C17" s="88" t="s">
        <v>73</v>
      </c>
      <c r="D17" s="88"/>
      <c r="E17" s="78" t="s">
        <v>75</v>
      </c>
      <c r="F17" s="78"/>
      <c r="G17" s="27"/>
      <c r="H17" s="27"/>
      <c r="I17" s="27"/>
      <c r="J17" s="27"/>
      <c r="K17" s="27"/>
      <c r="L17" s="27"/>
      <c r="M17" s="27"/>
      <c r="N17" s="27"/>
      <c r="O17" s="27"/>
    </row>
    <row r="18" spans="1:15" x14ac:dyDescent="0.25">
      <c r="A18" s="28"/>
      <c r="B18" s="28"/>
      <c r="C18" s="49"/>
      <c r="D18" s="49" t="s">
        <v>74</v>
      </c>
      <c r="E18" s="78" t="s">
        <v>76</v>
      </c>
      <c r="F18" s="7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5">
      <c r="A19" s="28"/>
      <c r="B19" s="28"/>
      <c r="C19" s="49"/>
      <c r="D19" s="49"/>
      <c r="E19" s="78" t="s">
        <v>151</v>
      </c>
      <c r="F19" s="78"/>
      <c r="G19" s="28"/>
      <c r="H19" s="28"/>
      <c r="I19" s="28"/>
      <c r="J19" s="28"/>
      <c r="K19" s="28"/>
      <c r="L19" s="28"/>
      <c r="M19" s="28"/>
      <c r="N19" s="28"/>
      <c r="O19" s="28"/>
    </row>
    <row r="20" spans="1:15" x14ac:dyDescent="0.25">
      <c r="A20" s="28"/>
      <c r="B20" s="28"/>
      <c r="C20" s="49"/>
      <c r="D20" s="49"/>
      <c r="E20" s="79" t="s">
        <v>150</v>
      </c>
      <c r="F20" s="79"/>
      <c r="G20" s="28"/>
      <c r="H20" s="28"/>
      <c r="I20" s="28"/>
      <c r="J20" s="28"/>
      <c r="K20" s="28"/>
      <c r="L20" s="28"/>
      <c r="M20" s="28"/>
      <c r="N20" s="28"/>
      <c r="O20" s="28"/>
    </row>
    <row r="21" spans="1:15" x14ac:dyDescent="0.25">
      <c r="A21" s="28"/>
      <c r="B21" s="28"/>
      <c r="C21" s="29"/>
      <c r="D21" s="30"/>
      <c r="F21" s="29"/>
      <c r="G21" s="28"/>
      <c r="H21" s="28"/>
      <c r="I21" s="28"/>
      <c r="J21" s="28"/>
      <c r="K21" s="28"/>
      <c r="L21" s="28"/>
      <c r="M21" s="28"/>
      <c r="N21" s="28"/>
      <c r="O21" s="28"/>
    </row>
    <row r="22" spans="1:15" x14ac:dyDescent="0.25">
      <c r="A22" s="28"/>
      <c r="B22" s="28"/>
      <c r="C22" s="29"/>
      <c r="D22" s="30"/>
      <c r="F22" s="29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5">
      <c r="A23" s="28"/>
      <c r="B23" s="28"/>
      <c r="C23" s="28"/>
      <c r="D23" s="30"/>
      <c r="F23" s="29"/>
      <c r="G23" s="28"/>
      <c r="H23" s="28"/>
      <c r="I23" s="28"/>
      <c r="J23" s="28"/>
      <c r="K23" s="28"/>
      <c r="L23" s="28"/>
      <c r="M23" s="28"/>
      <c r="N23" s="28"/>
      <c r="O23" s="28"/>
    </row>
  </sheetData>
  <autoFilter ref="A7:O14"/>
  <mergeCells count="23">
    <mergeCell ref="M6:M7"/>
    <mergeCell ref="N6:N7"/>
    <mergeCell ref="O6:O7"/>
    <mergeCell ref="D15:E15"/>
    <mergeCell ref="A1:O1"/>
    <mergeCell ref="A2:D2"/>
    <mergeCell ref="A3:D3"/>
    <mergeCell ref="A4:O4"/>
    <mergeCell ref="A5:O5"/>
    <mergeCell ref="A6:A7"/>
    <mergeCell ref="B6:B7"/>
    <mergeCell ref="C6:C7"/>
    <mergeCell ref="D6:D7"/>
    <mergeCell ref="E6:E7"/>
    <mergeCell ref="F6:F7"/>
    <mergeCell ref="G6:G7"/>
    <mergeCell ref="C16:D16"/>
    <mergeCell ref="E16:F16"/>
    <mergeCell ref="C17:D17"/>
    <mergeCell ref="K6:K7"/>
    <mergeCell ref="L6:L7"/>
    <mergeCell ref="H6:H7"/>
    <mergeCell ref="I6:J6"/>
  </mergeCells>
  <pageMargins left="0.70000004768371604" right="0.70000004768371604" top="0.75" bottom="0.75" header="0.30000001192092901" footer="0.3000000119209290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9 класс</vt:lpstr>
      <vt:lpstr>8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dcterms:created xsi:type="dcterms:W3CDTF">2022-09-21T12:30:56Z</dcterms:created>
  <dcterms:modified xsi:type="dcterms:W3CDTF">2022-12-15T12:58:33Z</dcterms:modified>
</cp:coreProperties>
</file>