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210" yWindow="510" windowWidth="21840" windowHeight="8940" activeTab="4"/>
  </bookViews>
  <sheets>
    <sheet name="7 класс" sheetId="2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класс'!$A$7:$M$27</definedName>
    <definedName name="_xlnm._FilterDatabase" localSheetId="4" hidden="1">'11 класс'!$A$7:$N$23</definedName>
    <definedName name="_xlnm._FilterDatabase" localSheetId="0" hidden="1">'7 класс'!$A$7:$O$36</definedName>
    <definedName name="_xlnm._FilterDatabase" localSheetId="1" hidden="1">'8 класс'!$A$7:$O$24</definedName>
    <definedName name="_xlnm._FilterDatabase" localSheetId="2" hidden="1">'9 класс'!$A$8:$O$29</definedName>
  </definedNames>
  <calcPr calcId="162913"/>
  <extLst>
    <ext uri="GoogleSheetsCustomDataVersion2">
      <go:sheetsCustomData xmlns:go="http://customooxmlschemas.google.com/" r:id="" roundtripDataChecksum="s5/06RptgDd8i2LH9KScewWqvjdSk57mDcxolSS8dhE="/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J14" i="7"/>
  <c r="J15" i="7"/>
  <c r="J8" i="7"/>
  <c r="J9" i="6"/>
  <c r="J10" i="6"/>
  <c r="J11" i="6"/>
  <c r="J12" i="6"/>
  <c r="J13" i="6"/>
  <c r="J14" i="6"/>
  <c r="J15" i="6"/>
  <c r="J16" i="6"/>
  <c r="J17" i="6"/>
  <c r="J18" i="6"/>
  <c r="J19" i="6"/>
  <c r="J8" i="6"/>
  <c r="J10" i="5"/>
  <c r="J11" i="5"/>
  <c r="J12" i="5"/>
  <c r="J13" i="5"/>
  <c r="J14" i="5"/>
  <c r="J15" i="5"/>
  <c r="J16" i="5"/>
  <c r="J17" i="5"/>
  <c r="J18" i="5"/>
  <c r="J19" i="5"/>
  <c r="J20" i="5"/>
  <c r="J21" i="5"/>
  <c r="J9" i="5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8" i="4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8" i="2"/>
</calcChain>
</file>

<file path=xl/sharedStrings.xml><?xml version="1.0" encoding="utf-8"?>
<sst xmlns="http://schemas.openxmlformats.org/spreadsheetml/2006/main" count="636" uniqueCount="216">
  <si>
    <t xml:space="preserve">Присутствовали: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</si>
  <si>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</si>
  <si>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</si>
  <si>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</si>
  <si>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</si>
  <si>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</si>
  <si>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</si>
  <si>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</si>
  <si>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</si>
  <si>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</si>
  <si>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</si>
  <si>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</si>
  <si>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</si>
  <si>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</si>
  <si>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</si>
  <si>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</si>
  <si>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Физическая культура</t>
  </si>
  <si>
    <t>Петровский</t>
  </si>
  <si>
    <t>МОУ " СОШ №1 г. Петровска"</t>
  </si>
  <si>
    <t>Новичкова Екатерина Александровна</t>
  </si>
  <si>
    <t>ГБОУ СО "Санаторная школа-интернат г. Петровска"</t>
  </si>
  <si>
    <t>Ткаченко Марина Геннадьевна</t>
  </si>
  <si>
    <t>МБОУ "СОШ №8 г. Петровска"</t>
  </si>
  <si>
    <t>Уполовников Валерий Юрьевич</t>
  </si>
  <si>
    <t>МБОУ СОШ №2</t>
  </si>
  <si>
    <t>Гудкова Алла Александровна</t>
  </si>
  <si>
    <t>МБОУ СОШ с. Таволожка</t>
  </si>
  <si>
    <t>Куприянова Наталия Викторовна</t>
  </si>
  <si>
    <t>Сулейманов Богдан Раисович</t>
  </si>
  <si>
    <t>7Б</t>
  </si>
  <si>
    <t>Седов Алексей Андреевич</t>
  </si>
  <si>
    <t>7В</t>
  </si>
  <si>
    <t>7А</t>
  </si>
  <si>
    <t>Митинкин Иван Алексеевич</t>
  </si>
  <si>
    <t>Садкова Варвара Сергеевна</t>
  </si>
  <si>
    <t>Тришина ЛюбовьЛогиновна</t>
  </si>
  <si>
    <t>Сапарина Дарья Михайловна</t>
  </si>
  <si>
    <t>Вдовина Мария Алексеевна</t>
  </si>
  <si>
    <t>Гусева Ирина Александровна</t>
  </si>
  <si>
    <t>Скоробогатов Василий Сергеевич</t>
  </si>
  <si>
    <t>Косорева Екатерина Евгеньевна</t>
  </si>
  <si>
    <t>7б</t>
  </si>
  <si>
    <t>Смирнов Владимир Владимирович</t>
  </si>
  <si>
    <t>Липатов Матвей Дмитриевич</t>
  </si>
  <si>
    <t>Рогожкин Денис Дмитриевич</t>
  </si>
  <si>
    <t>физическая культура</t>
  </si>
  <si>
    <t>МОУ СОШ № 3</t>
  </si>
  <si>
    <t>Воронкова Оксана Вячеславовна</t>
  </si>
  <si>
    <t>Саранцева Ксения Сергеевна</t>
  </si>
  <si>
    <t>Алешина Ольга Алексеевна</t>
  </si>
  <si>
    <t>Мохов Виктор Георгиевич</t>
  </si>
  <si>
    <t>Панферова Кира Артемовна</t>
  </si>
  <si>
    <t>филиал МОУ СОШ № 3 с. Грачевка</t>
  </si>
  <si>
    <t>Плавнов Данила Валерьевич</t>
  </si>
  <si>
    <t>Безобразова Анна Алексеевна</t>
  </si>
  <si>
    <t>Иванова Полина Юрьевна</t>
  </si>
  <si>
    <t>Магомедова Хадижат Башировна</t>
  </si>
  <si>
    <t>Навурбегова Азинат Расуловна</t>
  </si>
  <si>
    <t>МБОУ ООШ п. Пригородный</t>
  </si>
  <si>
    <t>Востриков Никита Сергеевич</t>
  </si>
  <si>
    <t>8А</t>
  </si>
  <si>
    <t>Соловьев Сергей Владимирович</t>
  </si>
  <si>
    <t>Малкин Тимофей Дмитриевич</t>
  </si>
  <si>
    <t>8Б</t>
  </si>
  <si>
    <t>Григорьев Артем Алексеевич</t>
  </si>
  <si>
    <t>Фомичева Кристина Дмитриевна</t>
  </si>
  <si>
    <t>8В</t>
  </si>
  <si>
    <t>Шкляр Егор Васильевич</t>
  </si>
  <si>
    <t>Оноприенко Артем Александрович</t>
  </si>
  <si>
    <t>Иванов Денис Денисович</t>
  </si>
  <si>
    <t>Петров Валерий Максимович</t>
  </si>
  <si>
    <t>8а</t>
  </si>
  <si>
    <t>Мехтиев Рамал Азерович</t>
  </si>
  <si>
    <t>8б</t>
  </si>
  <si>
    <t>Дмитриев Никита Константинович</t>
  </si>
  <si>
    <t>Самараев Егор Дмитриевич</t>
  </si>
  <si>
    <t>Девяткин Виталий Юрьвич</t>
  </si>
  <si>
    <t>Николаев Роман Александрович</t>
  </si>
  <si>
    <t>Бабаханов Иван Бахромович</t>
  </si>
  <si>
    <t>Храменков Егор Евгеньевич</t>
  </si>
  <si>
    <t>Мохов Андрей Сергеевич</t>
  </si>
  <si>
    <t>МОУ СОШ № 1 г. Петровска"</t>
  </si>
  <si>
    <t>Медведева Кристина Максимовна</t>
  </si>
  <si>
    <t>9Б</t>
  </si>
  <si>
    <t>Зеленина Дарья Александровна</t>
  </si>
  <si>
    <t>9В</t>
  </si>
  <si>
    <t>Аникин Илья Владимирович</t>
  </si>
  <si>
    <t>Тришина Любовь Логиновна</t>
  </si>
  <si>
    <t>Кривоножкин Евгений Алексеевич</t>
  </si>
  <si>
    <t>Мишкин Григорий Александрович</t>
  </si>
  <si>
    <t>Курдюмова Виктория Алексеевна</t>
  </si>
  <si>
    <t>Полилейко Василиса Сергеевна</t>
  </si>
  <si>
    <t>Фролова Полина Сергеевна</t>
  </si>
  <si>
    <t>Медведева Елизавета Михайловна</t>
  </si>
  <si>
    <t>Тугушева Ульяна Сергеевна</t>
  </si>
  <si>
    <t>Мохова Алина Максимовна</t>
  </si>
  <si>
    <t>Шкунова Ева Юрьевна</t>
  </si>
  <si>
    <t>Нарушева Полина Сергеевна</t>
  </si>
  <si>
    <t>Богданова Евгения Алексеевна</t>
  </si>
  <si>
    <t>Зубарев Виктор Алексеевич</t>
  </si>
  <si>
    <t>Губанова Олеся Евгеньевна</t>
  </si>
  <si>
    <t>Тришана Любовь Логиновна</t>
  </si>
  <si>
    <t>Вторцева Руслана Андреевна</t>
  </si>
  <si>
    <t>Лапшева Анастасия Алексеевна</t>
  </si>
  <si>
    <t>Малкина Софья Максимовна</t>
  </si>
  <si>
    <t>Зюзин Даниил Владимирович</t>
  </si>
  <si>
    <t>Курносов Кирилл Александрович</t>
  </si>
  <si>
    <t>Демурчян Тигран Вардович</t>
  </si>
  <si>
    <t>Егоров Максим Александрович</t>
  </si>
  <si>
    <t>Астафьев Егор Романович</t>
  </si>
  <si>
    <t>Якушев Рамиль Ренатович</t>
  </si>
  <si>
    <t>Ашакин Алексей Владимирович</t>
  </si>
  <si>
    <t>Рогожкин Егор Алексеевич</t>
  </si>
  <si>
    <t>Романова Татьяна Сергеевна</t>
  </si>
  <si>
    <t xml:space="preserve">Ткаченко Марина Геннадьевна </t>
  </si>
  <si>
    <t>Котлова Ульяна Олеговна</t>
  </si>
  <si>
    <t>Малыгин Ефим Владиславович</t>
  </si>
  <si>
    <t>Терентьев Дмитрий Алексеевич</t>
  </si>
  <si>
    <t>Колупаева Арина Владимировна</t>
  </si>
  <si>
    <t>Дарьина Алина Денисовна</t>
  </si>
  <si>
    <t>Председатель: Смирнов В.В.</t>
  </si>
  <si>
    <t>Члены :</t>
  </si>
  <si>
    <t>Новичкова Е.А.</t>
  </si>
  <si>
    <t>Приказчикова М.А.</t>
  </si>
  <si>
    <t>Воронкова О.В</t>
  </si>
  <si>
    <t>Беспалов Петр Александрович</t>
  </si>
  <si>
    <t>Физ-08-18</t>
  </si>
  <si>
    <t>Физ-08-17</t>
  </si>
  <si>
    <t>Физ-08-16</t>
  </si>
  <si>
    <t>Архипов Ярослав Александрович</t>
  </si>
  <si>
    <t>Физ-08-15</t>
  </si>
  <si>
    <t>Физ-08-13</t>
  </si>
  <si>
    <t>Физ-08-12</t>
  </si>
  <si>
    <t>Физ-08-10</t>
  </si>
  <si>
    <t>Физ-08-09</t>
  </si>
  <si>
    <t>Физ-08-08</t>
  </si>
  <si>
    <t>Физ-08-07</t>
  </si>
  <si>
    <t>Шайкина Виктория Андреевна</t>
  </si>
  <si>
    <t>Физ-08-06</t>
  </si>
  <si>
    <t>Физ-08-05</t>
  </si>
  <si>
    <t>Физ-08-04</t>
  </si>
  <si>
    <t>Физ-08-03</t>
  </si>
  <si>
    <t>Физ-08-02</t>
  </si>
  <si>
    <t>Физ-08-01</t>
  </si>
  <si>
    <t>Физ-08-11</t>
  </si>
  <si>
    <t>Физ-07-01</t>
  </si>
  <si>
    <t>Физ-07-02</t>
  </si>
  <si>
    <t>Физ-07-03</t>
  </si>
  <si>
    <t>Физ-07-04</t>
  </si>
  <si>
    <t>Физ-07-05</t>
  </si>
  <si>
    <t>Физ-07-06</t>
  </si>
  <si>
    <t>Физ-07-07</t>
  </si>
  <si>
    <t>Физ-07-08</t>
  </si>
  <si>
    <t>Физ-07-09</t>
  </si>
  <si>
    <t>Физ-07-10</t>
  </si>
  <si>
    <t>Физ-07-11</t>
  </si>
  <si>
    <t>Физ-07-12</t>
  </si>
  <si>
    <t>Физ-07-13</t>
  </si>
  <si>
    <t>Физ-07-14</t>
  </si>
  <si>
    <t>Физ-07-15</t>
  </si>
  <si>
    <t>Физ-07-16</t>
  </si>
  <si>
    <t>Физ-07-17</t>
  </si>
  <si>
    <t>Физ-07-18</t>
  </si>
  <si>
    <t>Физ-07-19</t>
  </si>
  <si>
    <t>Тесаев Руслан Витальевич</t>
  </si>
  <si>
    <t>Физ-07-20</t>
  </si>
  <si>
    <t>Макеев Александр Сергеевич</t>
  </si>
  <si>
    <t>Физ-07-21</t>
  </si>
  <si>
    <t>Физ-09-01</t>
  </si>
  <si>
    <t>Физ-09-02</t>
  </si>
  <si>
    <t>Физ-09-03</t>
  </si>
  <si>
    <t>Физ-09-04</t>
  </si>
  <si>
    <t>Физ-09-05</t>
  </si>
  <si>
    <t>Физ-09-06</t>
  </si>
  <si>
    <t>Физ-09-07</t>
  </si>
  <si>
    <t>Физ-09-08</t>
  </si>
  <si>
    <t>Физ-09-09</t>
  </si>
  <si>
    <t>Физ-09-10</t>
  </si>
  <si>
    <t>Физ-09-11</t>
  </si>
  <si>
    <t>Физ-09-12</t>
  </si>
  <si>
    <t>Физ-09-13</t>
  </si>
  <si>
    <t>Физ-11-01</t>
  </si>
  <si>
    <t>Физ-11-02</t>
  </si>
  <si>
    <t>Физ-11-03</t>
  </si>
  <si>
    <t>Физ-11-04</t>
  </si>
  <si>
    <t>Физ-11-05</t>
  </si>
  <si>
    <t>Физ-11-06</t>
  </si>
  <si>
    <t>Физ-11-07</t>
  </si>
  <si>
    <t>Физ-11-08</t>
  </si>
  <si>
    <t>Физ-10-01</t>
  </si>
  <si>
    <t>Физ-10-02</t>
  </si>
  <si>
    <t>Физ-10-03</t>
  </si>
  <si>
    <t>Физ-10-04</t>
  </si>
  <si>
    <t>Физ-10-05</t>
  </si>
  <si>
    <t>Физ-10-06</t>
  </si>
  <si>
    <t>Физ-10-07</t>
  </si>
  <si>
    <t>Физ-10-08</t>
  </si>
  <si>
    <t>Физ-10-09</t>
  </si>
  <si>
    <t>Физ-10-10</t>
  </si>
  <si>
    <t>Физ-10-11</t>
  </si>
  <si>
    <t>Физ-10-12</t>
  </si>
  <si>
    <t>Повестка: утверждение результатов муниципального  этапа всероссийской олимпиады года</t>
  </si>
  <si>
    <t>Решили: утвердить результаты муниципального этапа всероссийской олимпиады года</t>
  </si>
  <si>
    <t xml:space="preserve">I часть </t>
  </si>
  <si>
    <t xml:space="preserve">II часть </t>
  </si>
  <si>
    <t xml:space="preserve">Председатель: </t>
  </si>
  <si>
    <t>Смирнов В.В.</t>
  </si>
  <si>
    <t>Председатель:</t>
  </si>
  <si>
    <t>Несудимова М.В.</t>
  </si>
  <si>
    <t>Уполовников В.Ю.</t>
  </si>
  <si>
    <t>Протокол заседания жюри муниципального этапа всероссийской олимпиады школьников по физической культуре  ПЕТРОВСКИЙ от 16.11.2023 года</t>
  </si>
  <si>
    <t>Протокол заседания жюри муниципального этапа всероссийской олимпиады школьников по физической культуре  ПЕТРОВСКИЙ от 16. 11.2023 года</t>
  </si>
  <si>
    <t>Несудимова Мария Васильевна</t>
  </si>
  <si>
    <t>призер</t>
  </si>
  <si>
    <t>победитель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</si>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</sst>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 tint="-4.9989318521683403E-2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8" fillId="0" borderId="0" xfId="0" applyFont="1" applyAlignment="1"/>
    <xf numFmtId="0" fontId="9" fillId="2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7" fillId="0" borderId="0" xfId="0" applyFont="1" applyAlignment="1"/>
    <xf numFmtId="0" fontId="6" fillId="0" borderId="0" xfId="0" applyFont="1" applyAlignment="1"/>
    <xf numFmtId="0" fontId="11" fillId="2" borderId="8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13" fillId="0" borderId="0" xfId="0" applyFont="1" applyAlignment="1"/>
    <xf numFmtId="0" fontId="2" fillId="0" borderId="0" xfId="0" applyFont="1" applyAlignment="1"/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4" fillId="4" borderId="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topLeftCell="A4" workbookViewId="0">
      <selection activeCell="E2" sqref="E2"/>
    </sheetView>
  </sheetViews>
  <sheetFormatPr defaultColWidth="14.42578125" defaultRowHeight="15" customHeight="1" x14ac:dyDescent="0.25"/>
  <cols>
    <col min="1" max="1" width="16.140625" customWidth="1"/>
    <col min="2" max="2" width="5.7109375" customWidth="1"/>
    <col min="3" max="3" width="13.28515625" customWidth="1"/>
    <col min="4" max="4" width="23.5703125" customWidth="1"/>
    <col min="5" max="5" width="21.5703125" customWidth="1"/>
    <col min="6" max="6" width="4.85546875" customWidth="1"/>
    <col min="7" max="7" width="9.28515625" customWidth="1"/>
    <col min="8" max="9" width="7.5703125" customWidth="1"/>
    <col min="10" max="10" width="6.140625" customWidth="1"/>
    <col min="11" max="11" width="5.42578125" customWidth="1"/>
    <col min="12" max="12" width="6.140625" customWidth="1"/>
    <col min="13" max="13" width="7.85546875" customWidth="1"/>
    <col min="14" max="14" width="6.140625" customWidth="1"/>
    <col min="15" max="15" width="22.7109375" customWidth="1"/>
  </cols>
  <sheetData>
    <row r="1" spans="1:15" ht="21.6" customHeight="1" x14ac:dyDescent="0.25">
      <c r="A1" s="89" t="s">
        <v>211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x14ac:dyDescent="0.25">
      <c r="A2" s="89" t="s">
        <v>0</v>
      </c>
      <c r="B2" s="90"/>
      <c r="C2" s="90"/>
      <c r="D2" s="90"/>
      <c r="E2" s="33">
        <v>6</v>
      </c>
      <c r="F2" s="33"/>
      <c r="G2" s="33"/>
      <c r="H2" s="33"/>
      <c r="I2" s="47"/>
      <c r="J2" s="33"/>
      <c r="K2" s="33"/>
      <c r="L2" s="33" t="s">
        <v>1</v>
      </c>
      <c r="M2" s="47"/>
      <c r="N2" s="47"/>
      <c r="O2" s="47"/>
    </row>
    <row r="3" spans="1:15" x14ac:dyDescent="0.25">
      <c r="A3" s="89" t="s">
        <v>2</v>
      </c>
      <c r="B3" s="90"/>
      <c r="C3" s="90"/>
      <c r="D3" s="90"/>
      <c r="E3" s="33">
        <v>0</v>
      </c>
      <c r="F3" s="33"/>
      <c r="G3" s="33"/>
      <c r="H3" s="33"/>
      <c r="I3" s="33"/>
      <c r="J3" s="33"/>
      <c r="K3" s="33"/>
      <c r="L3" s="33"/>
      <c r="M3" s="47"/>
      <c r="N3" s="47"/>
      <c r="O3" s="47"/>
    </row>
    <row r="4" spans="1:15" x14ac:dyDescent="0.25">
      <c r="A4" s="89" t="s">
        <v>201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47"/>
      <c r="N4" s="47"/>
      <c r="O4" s="47"/>
    </row>
    <row r="5" spans="1:15" x14ac:dyDescent="0.25">
      <c r="A5" s="89" t="s">
        <v>202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47"/>
      <c r="N5" s="47"/>
      <c r="O5" s="47"/>
    </row>
    <row r="6" spans="1:15" ht="1.1499999999999999" customHeight="1" x14ac:dyDescent="0.25">
      <c r="A6" s="86"/>
      <c r="B6" s="87"/>
      <c r="C6" s="87"/>
      <c r="D6" s="87"/>
      <c r="E6" s="88"/>
      <c r="F6" s="1"/>
      <c r="G6" s="1"/>
      <c r="H6" s="1"/>
      <c r="I6" s="1"/>
      <c r="J6" s="3"/>
      <c r="K6" s="3"/>
      <c r="L6" s="4"/>
    </row>
    <row r="7" spans="1:15" ht="30.6" customHeight="1" x14ac:dyDescent="0.25">
      <c r="A7" s="25" t="s">
        <v>3</v>
      </c>
      <c r="B7" s="25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5" t="s">
        <v>9</v>
      </c>
      <c r="H7" s="25" t="s">
        <v>203</v>
      </c>
      <c r="I7" s="25" t="s">
        <v>204</v>
      </c>
      <c r="J7" s="26" t="s">
        <v>10</v>
      </c>
      <c r="K7" s="26" t="s">
        <v>11</v>
      </c>
      <c r="L7" s="27" t="s">
        <v>12</v>
      </c>
      <c r="M7" s="26" t="s">
        <v>13</v>
      </c>
      <c r="N7" s="26" t="s">
        <v>14</v>
      </c>
      <c r="O7" s="28" t="s">
        <v>15</v>
      </c>
    </row>
    <row r="8" spans="1:15" ht="25.15" customHeight="1" x14ac:dyDescent="0.25">
      <c r="A8" s="41" t="s">
        <v>16</v>
      </c>
      <c r="B8" s="38">
        <v>1</v>
      </c>
      <c r="C8" s="41" t="s">
        <v>17</v>
      </c>
      <c r="D8" s="38" t="s">
        <v>28</v>
      </c>
      <c r="E8" s="38" t="s">
        <v>18</v>
      </c>
      <c r="F8" s="38" t="s">
        <v>29</v>
      </c>
      <c r="G8" s="38" t="s">
        <v>163</v>
      </c>
      <c r="H8" s="38">
        <v>12.5</v>
      </c>
      <c r="I8" s="38">
        <v>42.66</v>
      </c>
      <c r="J8" s="68">
        <f>SUM(H8:I8)</f>
        <v>55.16</v>
      </c>
      <c r="K8" s="34"/>
      <c r="L8" s="50"/>
      <c r="M8" s="79" t="s">
        <v>213</v>
      </c>
      <c r="N8" s="40"/>
      <c r="O8" s="35" t="s">
        <v>19</v>
      </c>
    </row>
    <row r="9" spans="1:15" ht="23.45" customHeight="1" x14ac:dyDescent="0.25">
      <c r="A9" s="41" t="s">
        <v>16</v>
      </c>
      <c r="B9" s="38">
        <v>2</v>
      </c>
      <c r="C9" s="41" t="s">
        <v>17</v>
      </c>
      <c r="D9" s="38" t="s">
        <v>30</v>
      </c>
      <c r="E9" s="38" t="s">
        <v>18</v>
      </c>
      <c r="F9" s="38" t="s">
        <v>31</v>
      </c>
      <c r="G9" s="38" t="s">
        <v>161</v>
      </c>
      <c r="H9" s="38">
        <v>15.1</v>
      </c>
      <c r="I9" s="38">
        <v>23.36</v>
      </c>
      <c r="J9" s="68">
        <f t="shared" ref="J9:J28" si="0">SUM(H9:I9)</f>
        <v>38.46</v>
      </c>
      <c r="K9" s="34"/>
      <c r="L9" s="50"/>
      <c r="M9" s="79"/>
      <c r="N9" s="40"/>
      <c r="O9" s="35" t="s">
        <v>19</v>
      </c>
    </row>
    <row r="10" spans="1:15" ht="22.9" customHeight="1" x14ac:dyDescent="0.25">
      <c r="A10" s="41" t="s">
        <v>16</v>
      </c>
      <c r="B10" s="38">
        <v>3</v>
      </c>
      <c r="C10" s="41" t="s">
        <v>17</v>
      </c>
      <c r="D10" s="38" t="s">
        <v>125</v>
      </c>
      <c r="E10" s="38" t="s">
        <v>18</v>
      </c>
      <c r="F10" s="38" t="s">
        <v>29</v>
      </c>
      <c r="G10" s="38" t="s">
        <v>160</v>
      </c>
      <c r="H10" s="38">
        <v>22.7</v>
      </c>
      <c r="I10" s="38">
        <v>40.36</v>
      </c>
      <c r="J10" s="68">
        <f t="shared" si="0"/>
        <v>63.06</v>
      </c>
      <c r="K10" s="34"/>
      <c r="L10" s="50"/>
      <c r="M10" s="79" t="s">
        <v>213</v>
      </c>
      <c r="N10" s="40"/>
      <c r="O10" s="35" t="s">
        <v>19</v>
      </c>
    </row>
    <row r="11" spans="1:15" ht="23.25" x14ac:dyDescent="0.25">
      <c r="A11" s="41" t="s">
        <v>16</v>
      </c>
      <c r="B11" s="38">
        <v>4</v>
      </c>
      <c r="C11" s="41" t="s">
        <v>17</v>
      </c>
      <c r="D11" s="38" t="s">
        <v>33</v>
      </c>
      <c r="E11" s="38" t="s">
        <v>18</v>
      </c>
      <c r="F11" s="38" t="s">
        <v>32</v>
      </c>
      <c r="G11" s="38" t="s">
        <v>158</v>
      </c>
      <c r="H11" s="38">
        <v>12.9</v>
      </c>
      <c r="I11" s="38">
        <v>44.04</v>
      </c>
      <c r="J11" s="68">
        <f t="shared" si="0"/>
        <v>56.94</v>
      </c>
      <c r="K11" s="34"/>
      <c r="L11" s="50"/>
      <c r="M11" s="79" t="s">
        <v>213</v>
      </c>
      <c r="N11" s="40"/>
      <c r="O11" s="35" t="s">
        <v>19</v>
      </c>
    </row>
    <row r="12" spans="1:15" ht="24" customHeight="1" x14ac:dyDescent="0.25">
      <c r="A12" s="41" t="s">
        <v>16</v>
      </c>
      <c r="B12" s="38">
        <v>5</v>
      </c>
      <c r="C12" s="41" t="s">
        <v>17</v>
      </c>
      <c r="D12" s="38" t="s">
        <v>164</v>
      </c>
      <c r="E12" s="34" t="s">
        <v>20</v>
      </c>
      <c r="F12" s="38">
        <v>7</v>
      </c>
      <c r="G12" s="38" t="s">
        <v>165</v>
      </c>
      <c r="H12" s="38">
        <v>16.3</v>
      </c>
      <c r="I12" s="38">
        <v>0</v>
      </c>
      <c r="J12" s="68">
        <f t="shared" si="0"/>
        <v>16.3</v>
      </c>
      <c r="K12" s="34"/>
      <c r="L12" s="50"/>
      <c r="M12" s="79"/>
      <c r="N12" s="40"/>
      <c r="O12" s="35" t="s">
        <v>39</v>
      </c>
    </row>
    <row r="13" spans="1:15" ht="28.15" customHeight="1" x14ac:dyDescent="0.25">
      <c r="A13" s="37" t="s">
        <v>16</v>
      </c>
      <c r="B13" s="34">
        <v>6</v>
      </c>
      <c r="C13" s="37" t="s">
        <v>17</v>
      </c>
      <c r="D13" s="34" t="s">
        <v>34</v>
      </c>
      <c r="E13" s="34" t="s">
        <v>20</v>
      </c>
      <c r="F13" s="34">
        <v>7</v>
      </c>
      <c r="G13" s="38" t="s">
        <v>147</v>
      </c>
      <c r="H13" s="34">
        <v>19</v>
      </c>
      <c r="I13" s="34">
        <v>46.04</v>
      </c>
      <c r="J13" s="68">
        <f t="shared" si="0"/>
        <v>65.039999999999992</v>
      </c>
      <c r="K13" s="34"/>
      <c r="L13" s="34"/>
      <c r="M13" s="79" t="s">
        <v>213</v>
      </c>
      <c r="N13" s="40"/>
      <c r="O13" s="34" t="s">
        <v>35</v>
      </c>
    </row>
    <row r="14" spans="1:15" ht="24.6" customHeight="1" x14ac:dyDescent="0.25">
      <c r="A14" s="37" t="s">
        <v>16</v>
      </c>
      <c r="B14" s="34">
        <v>7</v>
      </c>
      <c r="C14" s="37" t="s">
        <v>17</v>
      </c>
      <c r="D14" s="34" t="s">
        <v>36</v>
      </c>
      <c r="E14" s="34" t="s">
        <v>20</v>
      </c>
      <c r="F14" s="34">
        <v>7</v>
      </c>
      <c r="G14" s="38" t="s">
        <v>146</v>
      </c>
      <c r="H14" s="34">
        <v>21</v>
      </c>
      <c r="I14" s="34">
        <v>60.94</v>
      </c>
      <c r="J14" s="68">
        <f t="shared" si="0"/>
        <v>81.94</v>
      </c>
      <c r="K14" s="34"/>
      <c r="L14" s="34"/>
      <c r="M14" s="79" t="s">
        <v>214</v>
      </c>
      <c r="N14" s="40"/>
      <c r="O14" s="34" t="s">
        <v>35</v>
      </c>
    </row>
    <row r="15" spans="1:15" ht="28.15" customHeight="1" x14ac:dyDescent="0.25">
      <c r="A15" s="37" t="s">
        <v>16</v>
      </c>
      <c r="B15" s="34">
        <v>8</v>
      </c>
      <c r="C15" s="37" t="s">
        <v>17</v>
      </c>
      <c r="D15" s="18" t="s">
        <v>37</v>
      </c>
      <c r="E15" s="34" t="s">
        <v>20</v>
      </c>
      <c r="F15" s="34">
        <v>7</v>
      </c>
      <c r="G15" s="38" t="s">
        <v>150</v>
      </c>
      <c r="H15" s="37">
        <v>16</v>
      </c>
      <c r="I15" s="37">
        <v>0</v>
      </c>
      <c r="J15" s="68">
        <f t="shared" si="0"/>
        <v>16</v>
      </c>
      <c r="K15" s="37"/>
      <c r="L15" s="18"/>
      <c r="M15" s="79"/>
      <c r="N15" s="40"/>
      <c r="O15" s="34" t="s">
        <v>35</v>
      </c>
    </row>
    <row r="16" spans="1:15" ht="25.15" customHeight="1" x14ac:dyDescent="0.25">
      <c r="A16" s="37" t="s">
        <v>16</v>
      </c>
      <c r="B16" s="34">
        <v>9</v>
      </c>
      <c r="C16" s="37" t="s">
        <v>17</v>
      </c>
      <c r="D16" s="34" t="s">
        <v>38</v>
      </c>
      <c r="E16" s="34" t="s">
        <v>20</v>
      </c>
      <c r="F16" s="34">
        <v>7</v>
      </c>
      <c r="G16" s="38" t="s">
        <v>148</v>
      </c>
      <c r="H16" s="34">
        <v>14.5</v>
      </c>
      <c r="I16" s="34">
        <v>33.450000000000003</v>
      </c>
      <c r="J16" s="68">
        <f t="shared" si="0"/>
        <v>47.95</v>
      </c>
      <c r="K16" s="34"/>
      <c r="L16" s="34"/>
      <c r="M16" s="79"/>
      <c r="N16" s="40"/>
      <c r="O16" s="34" t="s">
        <v>35</v>
      </c>
    </row>
    <row r="17" spans="1:15" ht="16.149999999999999" customHeight="1" x14ac:dyDescent="0.25">
      <c r="A17" s="37" t="s">
        <v>16</v>
      </c>
      <c r="B17" s="34">
        <v>10</v>
      </c>
      <c r="C17" s="37" t="s">
        <v>17</v>
      </c>
      <c r="D17" s="18" t="s">
        <v>40</v>
      </c>
      <c r="E17" s="34" t="s">
        <v>22</v>
      </c>
      <c r="F17" s="37" t="s">
        <v>41</v>
      </c>
      <c r="G17" s="38" t="s">
        <v>149</v>
      </c>
      <c r="H17" s="37">
        <v>13</v>
      </c>
      <c r="I17" s="37">
        <v>0</v>
      </c>
      <c r="J17" s="68">
        <f t="shared" si="0"/>
        <v>13</v>
      </c>
      <c r="K17" s="39"/>
      <c r="L17" s="39"/>
      <c r="M17" s="79"/>
      <c r="N17" s="40"/>
      <c r="O17" s="34" t="s">
        <v>42</v>
      </c>
    </row>
    <row r="18" spans="1:15" ht="16.899999999999999" customHeight="1" x14ac:dyDescent="0.25">
      <c r="A18" s="37" t="s">
        <v>16</v>
      </c>
      <c r="B18" s="34">
        <v>11</v>
      </c>
      <c r="C18" s="37" t="s">
        <v>17</v>
      </c>
      <c r="D18" s="22" t="s">
        <v>43</v>
      </c>
      <c r="E18" s="34" t="s">
        <v>22</v>
      </c>
      <c r="F18" s="37" t="s">
        <v>41</v>
      </c>
      <c r="G18" s="38" t="s">
        <v>159</v>
      </c>
      <c r="H18" s="40">
        <v>9.6999999999999993</v>
      </c>
      <c r="I18" s="40">
        <v>50</v>
      </c>
      <c r="J18" s="68">
        <f t="shared" si="0"/>
        <v>59.7</v>
      </c>
      <c r="K18" s="40"/>
      <c r="L18" s="40"/>
      <c r="M18" s="79" t="s">
        <v>213</v>
      </c>
      <c r="N18" s="40"/>
      <c r="O18" s="34" t="s">
        <v>42</v>
      </c>
    </row>
    <row r="19" spans="1:15" ht="18.600000000000001" customHeight="1" x14ac:dyDescent="0.25">
      <c r="A19" s="37" t="s">
        <v>16</v>
      </c>
      <c r="B19" s="34">
        <v>12</v>
      </c>
      <c r="C19" s="37" t="s">
        <v>17</v>
      </c>
      <c r="D19" s="18" t="s">
        <v>44</v>
      </c>
      <c r="E19" s="34" t="s">
        <v>22</v>
      </c>
      <c r="F19" s="37" t="s">
        <v>41</v>
      </c>
      <c r="G19" s="38" t="s">
        <v>157</v>
      </c>
      <c r="H19" s="34">
        <v>19.899999999999999</v>
      </c>
      <c r="I19" s="34">
        <v>40.659999999999997</v>
      </c>
      <c r="J19" s="68">
        <f t="shared" si="0"/>
        <v>60.559999999999995</v>
      </c>
      <c r="K19" s="34"/>
      <c r="L19" s="34"/>
      <c r="M19" s="79" t="s">
        <v>213</v>
      </c>
      <c r="N19" s="40"/>
      <c r="O19" s="34" t="s">
        <v>42</v>
      </c>
    </row>
    <row r="20" spans="1:15" ht="15" customHeight="1" x14ac:dyDescent="0.25">
      <c r="A20" s="37" t="s">
        <v>45</v>
      </c>
      <c r="B20" s="34">
        <v>13</v>
      </c>
      <c r="C20" s="41" t="s">
        <v>17</v>
      </c>
      <c r="D20" s="18" t="s">
        <v>48</v>
      </c>
      <c r="E20" s="18" t="s">
        <v>46</v>
      </c>
      <c r="F20" s="37">
        <v>7</v>
      </c>
      <c r="G20" s="38" t="s">
        <v>145</v>
      </c>
      <c r="H20" s="37">
        <v>16.2</v>
      </c>
      <c r="I20" s="37">
        <v>55.45</v>
      </c>
      <c r="J20" s="68">
        <f t="shared" si="0"/>
        <v>71.650000000000006</v>
      </c>
      <c r="K20" s="39"/>
      <c r="L20" s="39"/>
      <c r="M20" s="79" t="s">
        <v>213</v>
      </c>
      <c r="N20" s="40"/>
      <c r="O20" s="18" t="s">
        <v>47</v>
      </c>
    </row>
    <row r="21" spans="1:15" ht="15.6" customHeight="1" x14ac:dyDescent="0.25">
      <c r="A21" s="37" t="s">
        <v>16</v>
      </c>
      <c r="B21" s="34">
        <v>14</v>
      </c>
      <c r="C21" s="41" t="s">
        <v>17</v>
      </c>
      <c r="D21" s="18" t="s">
        <v>49</v>
      </c>
      <c r="E21" s="18" t="s">
        <v>46</v>
      </c>
      <c r="F21" s="37">
        <v>7</v>
      </c>
      <c r="G21" s="38" t="s">
        <v>155</v>
      </c>
      <c r="H21" s="37">
        <v>20.5</v>
      </c>
      <c r="I21" s="37">
        <v>51.45</v>
      </c>
      <c r="J21" s="68">
        <f t="shared" si="0"/>
        <v>71.95</v>
      </c>
      <c r="K21" s="39"/>
      <c r="L21" s="39"/>
      <c r="M21" s="79" t="s">
        <v>213</v>
      </c>
      <c r="N21" s="40"/>
      <c r="O21" s="18" t="s">
        <v>50</v>
      </c>
    </row>
    <row r="22" spans="1:15" ht="13.9" customHeight="1" x14ac:dyDescent="0.25">
      <c r="A22" s="37" t="s">
        <v>45</v>
      </c>
      <c r="B22" s="34">
        <v>15</v>
      </c>
      <c r="C22" s="41" t="s">
        <v>17</v>
      </c>
      <c r="D22" s="18" t="s">
        <v>51</v>
      </c>
      <c r="E22" s="18" t="s">
        <v>46</v>
      </c>
      <c r="F22" s="37">
        <v>7</v>
      </c>
      <c r="G22" s="38" t="s">
        <v>156</v>
      </c>
      <c r="H22" s="37">
        <v>20.5</v>
      </c>
      <c r="I22" s="37">
        <v>51.45</v>
      </c>
      <c r="J22" s="68">
        <f t="shared" si="0"/>
        <v>71.95</v>
      </c>
      <c r="K22" s="39"/>
      <c r="L22" s="39"/>
      <c r="M22" s="79" t="s">
        <v>213</v>
      </c>
      <c r="N22" s="40"/>
      <c r="O22" s="18" t="s">
        <v>50</v>
      </c>
    </row>
    <row r="23" spans="1:15" ht="24" customHeight="1" x14ac:dyDescent="0.25">
      <c r="A23" s="6" t="s">
        <v>45</v>
      </c>
      <c r="B23" s="8">
        <v>16</v>
      </c>
      <c r="C23" s="6" t="s">
        <v>17</v>
      </c>
      <c r="D23" s="7" t="s">
        <v>53</v>
      </c>
      <c r="E23" s="7" t="s">
        <v>52</v>
      </c>
      <c r="F23" s="6">
        <v>7</v>
      </c>
      <c r="G23" s="5" t="s">
        <v>162</v>
      </c>
      <c r="H23" s="8">
        <v>16.399999999999999</v>
      </c>
      <c r="I23" s="8">
        <v>0</v>
      </c>
      <c r="J23" s="69">
        <f t="shared" si="0"/>
        <v>16.399999999999999</v>
      </c>
      <c r="K23" s="8"/>
      <c r="L23" s="8"/>
      <c r="M23" s="80"/>
      <c r="N23" s="8"/>
      <c r="O23" s="7" t="s">
        <v>25</v>
      </c>
    </row>
    <row r="24" spans="1:15" ht="21.6" customHeight="1" x14ac:dyDescent="0.25">
      <c r="A24" s="37" t="s">
        <v>45</v>
      </c>
      <c r="B24" s="40">
        <v>17</v>
      </c>
      <c r="C24" s="37" t="s">
        <v>17</v>
      </c>
      <c r="D24" s="18" t="s">
        <v>54</v>
      </c>
      <c r="E24" s="18" t="s">
        <v>26</v>
      </c>
      <c r="F24" s="37">
        <v>7</v>
      </c>
      <c r="G24" s="38" t="s">
        <v>151</v>
      </c>
      <c r="H24" s="40">
        <v>11.7</v>
      </c>
      <c r="I24" s="40">
        <v>27.33</v>
      </c>
      <c r="J24" s="68">
        <f t="shared" si="0"/>
        <v>39.03</v>
      </c>
      <c r="K24" s="40"/>
      <c r="L24" s="40"/>
      <c r="M24" s="79"/>
      <c r="N24" s="40"/>
      <c r="O24" s="18" t="s">
        <v>27</v>
      </c>
    </row>
    <row r="25" spans="1:15" ht="15" customHeight="1" x14ac:dyDescent="0.25">
      <c r="A25" s="37" t="s">
        <v>45</v>
      </c>
      <c r="B25" s="40">
        <v>18</v>
      </c>
      <c r="C25" s="37" t="s">
        <v>17</v>
      </c>
      <c r="D25" s="18" t="s">
        <v>55</v>
      </c>
      <c r="E25" s="18" t="s">
        <v>26</v>
      </c>
      <c r="F25" s="37">
        <v>7</v>
      </c>
      <c r="G25" s="38" t="s">
        <v>154</v>
      </c>
      <c r="H25" s="40">
        <v>6.9</v>
      </c>
      <c r="I25" s="40">
        <v>44</v>
      </c>
      <c r="J25" s="68">
        <f t="shared" si="0"/>
        <v>50.9</v>
      </c>
      <c r="K25" s="40"/>
      <c r="L25" s="40"/>
      <c r="M25" s="79" t="s">
        <v>213</v>
      </c>
      <c r="N25" s="40"/>
      <c r="O25" s="18" t="s">
        <v>27</v>
      </c>
    </row>
    <row r="26" spans="1:15" ht="18" customHeight="1" x14ac:dyDescent="0.25">
      <c r="A26" s="37" t="s">
        <v>45</v>
      </c>
      <c r="B26" s="40">
        <v>19</v>
      </c>
      <c r="C26" s="37" t="s">
        <v>17</v>
      </c>
      <c r="D26" s="18" t="s">
        <v>56</v>
      </c>
      <c r="E26" s="18" t="s">
        <v>26</v>
      </c>
      <c r="F26" s="37">
        <v>7</v>
      </c>
      <c r="G26" s="38" t="s">
        <v>153</v>
      </c>
      <c r="H26" s="40">
        <v>9.8000000000000007</v>
      </c>
      <c r="I26" s="40">
        <v>39.450000000000003</v>
      </c>
      <c r="J26" s="68">
        <f t="shared" si="0"/>
        <v>49.25</v>
      </c>
      <c r="K26" s="40"/>
      <c r="L26" s="40"/>
      <c r="M26" s="79"/>
      <c r="N26" s="40"/>
      <c r="O26" s="18" t="s">
        <v>27</v>
      </c>
    </row>
    <row r="27" spans="1:15" ht="18" customHeight="1" x14ac:dyDescent="0.25">
      <c r="A27" s="41" t="s">
        <v>45</v>
      </c>
      <c r="B27" s="42">
        <v>20</v>
      </c>
      <c r="C27" s="41" t="s">
        <v>17</v>
      </c>
      <c r="D27" s="43" t="s">
        <v>57</v>
      </c>
      <c r="E27" s="43" t="s">
        <v>26</v>
      </c>
      <c r="F27" s="41">
        <v>7</v>
      </c>
      <c r="G27" s="38" t="s">
        <v>152</v>
      </c>
      <c r="H27" s="42">
        <v>13.6</v>
      </c>
      <c r="I27" s="42">
        <v>40</v>
      </c>
      <c r="J27" s="68">
        <f t="shared" si="0"/>
        <v>53.6</v>
      </c>
      <c r="K27" s="42"/>
      <c r="L27" s="42"/>
      <c r="M27" s="81" t="s">
        <v>213</v>
      </c>
      <c r="N27" s="42"/>
      <c r="O27" s="43" t="s">
        <v>27</v>
      </c>
    </row>
    <row r="28" spans="1:15" s="32" customFormat="1" ht="25.15" customHeight="1" x14ac:dyDescent="0.25">
      <c r="A28" s="44" t="s">
        <v>45</v>
      </c>
      <c r="B28" s="45">
        <v>21</v>
      </c>
      <c r="C28" s="44" t="s">
        <v>17</v>
      </c>
      <c r="D28" s="30" t="s">
        <v>166</v>
      </c>
      <c r="E28" s="46" t="s">
        <v>20</v>
      </c>
      <c r="F28" s="44">
        <v>3</v>
      </c>
      <c r="G28" s="46" t="s">
        <v>167</v>
      </c>
      <c r="H28" s="45">
        <v>17.8</v>
      </c>
      <c r="I28" s="45">
        <v>0</v>
      </c>
      <c r="J28" s="68">
        <f t="shared" si="0"/>
        <v>17.8</v>
      </c>
      <c r="K28" s="45"/>
      <c r="L28" s="45"/>
      <c r="M28" s="82"/>
      <c r="N28" s="45"/>
      <c r="O28" s="30" t="s">
        <v>39</v>
      </c>
    </row>
    <row r="29" spans="1:15" ht="15" customHeight="1" x14ac:dyDescent="0.25">
      <c r="A29" s="36"/>
      <c r="B29" s="36"/>
      <c r="C29" s="48"/>
      <c r="D29" s="49" t="s">
        <v>120</v>
      </c>
      <c r="E29" s="49"/>
      <c r="F29" s="49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.6" hidden="1" customHeight="1" x14ac:dyDescent="0.25">
      <c r="A30" s="36"/>
      <c r="B30" s="36"/>
      <c r="C30" s="48"/>
      <c r="D30" s="36"/>
      <c r="E30" s="49"/>
      <c r="F30" s="49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.75" customHeight="1" x14ac:dyDescent="0.25">
      <c r="A31" s="36"/>
      <c r="B31" s="36"/>
      <c r="C31" s="48"/>
      <c r="D31" s="49" t="s">
        <v>121</v>
      </c>
      <c r="E31" s="49" t="s">
        <v>124</v>
      </c>
      <c r="F31" s="49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.75" customHeight="1" x14ac:dyDescent="0.25">
      <c r="A32" s="36"/>
      <c r="B32" s="36"/>
      <c r="C32" s="48"/>
      <c r="D32" s="49"/>
      <c r="E32" s="49" t="s">
        <v>208</v>
      </c>
      <c r="F32" s="49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.75" customHeight="1" x14ac:dyDescent="0.25">
      <c r="A33" s="36"/>
      <c r="B33" s="36"/>
      <c r="C33" s="48"/>
      <c r="D33" s="49"/>
      <c r="E33" s="49" t="s">
        <v>122</v>
      </c>
      <c r="F33" s="49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.75" customHeight="1" x14ac:dyDescent="0.25">
      <c r="A34" s="36"/>
      <c r="B34" s="36"/>
      <c r="C34" s="48"/>
      <c r="D34" s="49"/>
      <c r="E34" s="49" t="s">
        <v>123</v>
      </c>
      <c r="F34" s="49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.75" customHeight="1" x14ac:dyDescent="0.25">
      <c r="C35" s="11"/>
      <c r="D35" s="24"/>
      <c r="E35" s="49" t="s">
        <v>209</v>
      </c>
      <c r="F35" s="24"/>
    </row>
    <row r="36" spans="1:15" ht="15.75" customHeight="1" x14ac:dyDescent="0.25">
      <c r="C36" s="11"/>
      <c r="D36" s="24"/>
      <c r="E36" s="24"/>
      <c r="F36" s="24"/>
    </row>
    <row r="37" spans="1:15" ht="15.75" customHeight="1" x14ac:dyDescent="0.25"/>
    <row r="38" spans="1:15" ht="15.75" customHeight="1" x14ac:dyDescent="0.25"/>
    <row r="39" spans="1:15" ht="15.75" customHeight="1" x14ac:dyDescent="0.25"/>
    <row r="40" spans="1:15" ht="15.75" customHeight="1" x14ac:dyDescent="0.25"/>
    <row r="41" spans="1:15" ht="15.75" customHeight="1" x14ac:dyDescent="0.25"/>
    <row r="42" spans="1:15" ht="15.75" customHeight="1" x14ac:dyDescent="0.25"/>
    <row r="43" spans="1:15" ht="15.75" customHeight="1" x14ac:dyDescent="0.25"/>
    <row r="44" spans="1:15" ht="15.75" customHeight="1" x14ac:dyDescent="0.25"/>
    <row r="45" spans="1:15" ht="15.75" customHeight="1" x14ac:dyDescent="0.25"/>
    <row r="46" spans="1:15" ht="15.75" customHeight="1" x14ac:dyDescent="0.25"/>
    <row r="47" spans="1:15" ht="15.75" customHeight="1" x14ac:dyDescent="0.25"/>
    <row r="48" spans="1:1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7:O36"/>
  <mergeCells count="6">
    <mergeCell ref="A1:O1"/>
    <mergeCell ref="A6:E6"/>
    <mergeCell ref="A2:D2"/>
    <mergeCell ref="A3:D3"/>
    <mergeCell ref="A4:L4"/>
    <mergeCell ref="A5:L5"/>
  </mergeCells>
  <pageMargins left="0.70866141732283472" right="0.70866141732283472" top="0.74803149606299213" bottom="0.74803149606299213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0"/>
  <sheetViews>
    <sheetView zoomScale="80" zoomScaleNormal="80" workbookViewId="0">
      <selection activeCell="E3" sqref="E3"/>
    </sheetView>
  </sheetViews>
  <sheetFormatPr defaultColWidth="14.42578125" defaultRowHeight="15" customHeight="1" x14ac:dyDescent="0.25"/>
  <cols>
    <col min="1" max="1" width="17.5703125" customWidth="1"/>
    <col min="2" max="2" width="3.7109375" customWidth="1"/>
    <col min="3" max="3" width="11.140625" customWidth="1"/>
    <col min="4" max="4" width="26.85546875" customWidth="1"/>
    <col min="5" max="5" width="31.28515625" customWidth="1"/>
    <col min="6" max="6" width="6" customWidth="1"/>
    <col min="7" max="7" width="10.28515625" customWidth="1"/>
    <col min="8" max="8" width="9.85546875" customWidth="1"/>
    <col min="9" max="9" width="9.140625" customWidth="1"/>
    <col min="10" max="10" width="8.42578125" customWidth="1"/>
    <col min="11" max="11" width="8.7109375" customWidth="1"/>
    <col min="12" max="12" width="7.140625" customWidth="1"/>
    <col min="13" max="13" width="10.140625" customWidth="1"/>
    <col min="14" max="14" width="6.140625" customWidth="1"/>
    <col min="15" max="15" width="29.28515625" customWidth="1"/>
    <col min="16" max="30" width="14.42578125" hidden="1" customWidth="1"/>
  </cols>
  <sheetData>
    <row r="1" spans="1:30" ht="14.45" customHeight="1" x14ac:dyDescent="0.25">
      <c r="A1" s="89" t="s">
        <v>211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4.45" customHeight="1" x14ac:dyDescent="0.25">
      <c r="A2" s="89" t="s">
        <v>0</v>
      </c>
      <c r="B2" s="91"/>
      <c r="C2" s="91"/>
      <c r="D2" s="91"/>
      <c r="E2" s="33">
        <v>6</v>
      </c>
      <c r="F2" s="33"/>
      <c r="G2" s="33"/>
      <c r="H2" s="33"/>
      <c r="I2" s="33" t="s">
        <v>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14.45" customHeight="1" x14ac:dyDescent="0.25">
      <c r="A3" s="89" t="s">
        <v>2</v>
      </c>
      <c r="B3" s="91"/>
      <c r="C3" s="91"/>
      <c r="D3" s="91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4.45" customHeight="1" x14ac:dyDescent="0.25">
      <c r="A4" s="89" t="s">
        <v>201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4.45" customHeight="1" x14ac:dyDescent="0.25">
      <c r="A5" s="89" t="s">
        <v>202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x14ac:dyDescent="0.25">
      <c r="A6" s="86"/>
      <c r="B6" s="87"/>
      <c r="C6" s="87"/>
      <c r="D6" s="87"/>
      <c r="E6" s="88"/>
      <c r="F6" s="1"/>
      <c r="G6" s="1"/>
      <c r="H6" s="1"/>
      <c r="I6" s="1"/>
      <c r="J6" s="2"/>
      <c r="K6" s="3"/>
      <c r="L6" s="3"/>
      <c r="M6" s="4"/>
    </row>
    <row r="7" spans="1:30" ht="60" customHeight="1" x14ac:dyDescent="0.2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65" t="s">
        <v>203</v>
      </c>
      <c r="I7" s="65" t="s">
        <v>204</v>
      </c>
      <c r="J7" s="17" t="s">
        <v>10</v>
      </c>
      <c r="K7" s="17" t="s">
        <v>11</v>
      </c>
      <c r="L7" s="63" t="s">
        <v>12</v>
      </c>
      <c r="M7" s="17" t="s">
        <v>13</v>
      </c>
      <c r="N7" s="17" t="s">
        <v>14</v>
      </c>
      <c r="O7" s="62" t="s">
        <v>15</v>
      </c>
    </row>
    <row r="8" spans="1:30" ht="22.9" customHeight="1" x14ac:dyDescent="0.25">
      <c r="A8" s="53" t="s">
        <v>16</v>
      </c>
      <c r="B8" s="54">
        <v>1</v>
      </c>
      <c r="C8" s="53" t="s">
        <v>17</v>
      </c>
      <c r="D8" s="53" t="s">
        <v>59</v>
      </c>
      <c r="E8" s="54" t="s">
        <v>18</v>
      </c>
      <c r="F8" s="54" t="s">
        <v>60</v>
      </c>
      <c r="G8" s="54" t="s">
        <v>134</v>
      </c>
      <c r="H8" s="54">
        <v>14</v>
      </c>
      <c r="I8" s="54">
        <v>44</v>
      </c>
      <c r="J8" s="70">
        <f>SUM(H8:I8)</f>
        <v>58</v>
      </c>
      <c r="K8" s="54"/>
      <c r="L8" s="54"/>
      <c r="M8" s="83" t="s">
        <v>213</v>
      </c>
      <c r="N8" s="55"/>
      <c r="O8" s="54" t="s">
        <v>61</v>
      </c>
    </row>
    <row r="9" spans="1:30" ht="16.899999999999999" customHeight="1" x14ac:dyDescent="0.25">
      <c r="A9" s="53" t="s">
        <v>16</v>
      </c>
      <c r="B9" s="54">
        <v>2</v>
      </c>
      <c r="C9" s="53" t="s">
        <v>17</v>
      </c>
      <c r="D9" s="54" t="s">
        <v>62</v>
      </c>
      <c r="E9" s="54" t="s">
        <v>18</v>
      </c>
      <c r="F9" s="54" t="s">
        <v>63</v>
      </c>
      <c r="G9" s="54" t="s">
        <v>133</v>
      </c>
      <c r="H9" s="54">
        <v>19</v>
      </c>
      <c r="I9" s="54"/>
      <c r="J9" s="70">
        <f t="shared" ref="J9:J24" si="0">SUM(H9:I9)</f>
        <v>19</v>
      </c>
      <c r="K9" s="54"/>
      <c r="L9" s="54"/>
      <c r="M9" s="83"/>
      <c r="N9" s="55"/>
      <c r="O9" s="54" t="s">
        <v>61</v>
      </c>
    </row>
    <row r="10" spans="1:30" ht="16.899999999999999" customHeight="1" x14ac:dyDescent="0.25">
      <c r="A10" s="53" t="s">
        <v>16</v>
      </c>
      <c r="B10" s="54">
        <v>3</v>
      </c>
      <c r="C10" s="53" t="s">
        <v>17</v>
      </c>
      <c r="D10" s="54" t="s">
        <v>64</v>
      </c>
      <c r="E10" s="54" t="s">
        <v>18</v>
      </c>
      <c r="F10" s="54" t="s">
        <v>63</v>
      </c>
      <c r="G10" s="54" t="s">
        <v>136</v>
      </c>
      <c r="H10" s="54">
        <v>24.5</v>
      </c>
      <c r="I10" s="54">
        <v>32.71</v>
      </c>
      <c r="J10" s="70">
        <f t="shared" si="0"/>
        <v>57.21</v>
      </c>
      <c r="K10" s="54"/>
      <c r="L10" s="54"/>
      <c r="M10" s="83" t="s">
        <v>213</v>
      </c>
      <c r="N10" s="55"/>
      <c r="O10" s="54" t="s">
        <v>61</v>
      </c>
    </row>
    <row r="11" spans="1:30" ht="19.149999999999999" customHeight="1" x14ac:dyDescent="0.25">
      <c r="A11" s="53" t="s">
        <v>16</v>
      </c>
      <c r="B11" s="54">
        <v>4</v>
      </c>
      <c r="C11" s="53" t="s">
        <v>17</v>
      </c>
      <c r="D11" s="54" t="s">
        <v>65</v>
      </c>
      <c r="E11" s="54" t="s">
        <v>18</v>
      </c>
      <c r="F11" s="54" t="s">
        <v>66</v>
      </c>
      <c r="G11" s="54" t="s">
        <v>126</v>
      </c>
      <c r="H11" s="54">
        <v>11.2</v>
      </c>
      <c r="I11" s="54">
        <v>49.45</v>
      </c>
      <c r="J11" s="70">
        <f t="shared" si="0"/>
        <v>60.650000000000006</v>
      </c>
      <c r="K11" s="54"/>
      <c r="L11" s="54"/>
      <c r="M11" s="83" t="s">
        <v>213</v>
      </c>
      <c r="N11" s="55"/>
      <c r="O11" s="54" t="s">
        <v>61</v>
      </c>
    </row>
    <row r="12" spans="1:30" ht="24" x14ac:dyDescent="0.25">
      <c r="A12" s="53" t="s">
        <v>16</v>
      </c>
      <c r="B12" s="54">
        <v>5</v>
      </c>
      <c r="C12" s="53" t="s">
        <v>17</v>
      </c>
      <c r="D12" s="56" t="s">
        <v>67</v>
      </c>
      <c r="E12" s="54" t="s">
        <v>20</v>
      </c>
      <c r="F12" s="54">
        <v>8</v>
      </c>
      <c r="G12" s="54" t="s">
        <v>132</v>
      </c>
      <c r="H12" s="53">
        <v>21</v>
      </c>
      <c r="I12" s="53">
        <v>50.85</v>
      </c>
      <c r="J12" s="70">
        <f t="shared" si="0"/>
        <v>71.849999999999994</v>
      </c>
      <c r="K12" s="55"/>
      <c r="L12" s="55"/>
      <c r="M12" s="83" t="s">
        <v>213</v>
      </c>
      <c r="N12" s="55"/>
      <c r="O12" s="54" t="s">
        <v>39</v>
      </c>
    </row>
    <row r="13" spans="1:30" ht="24" x14ac:dyDescent="0.25">
      <c r="A13" s="53" t="s">
        <v>16</v>
      </c>
      <c r="B13" s="54">
        <v>6</v>
      </c>
      <c r="C13" s="53" t="s">
        <v>17</v>
      </c>
      <c r="D13" s="56" t="s">
        <v>68</v>
      </c>
      <c r="E13" s="54" t="s">
        <v>20</v>
      </c>
      <c r="F13" s="54">
        <v>8</v>
      </c>
      <c r="G13" s="54" t="s">
        <v>128</v>
      </c>
      <c r="H13" s="53">
        <v>11.4</v>
      </c>
      <c r="I13" s="53">
        <v>58</v>
      </c>
      <c r="J13" s="70">
        <f t="shared" si="0"/>
        <v>69.400000000000006</v>
      </c>
      <c r="K13" s="55"/>
      <c r="L13" s="55"/>
      <c r="M13" s="83" t="s">
        <v>213</v>
      </c>
      <c r="N13" s="55"/>
      <c r="O13" s="54" t="s">
        <v>39</v>
      </c>
    </row>
    <row r="14" spans="1:30" ht="24" x14ac:dyDescent="0.25">
      <c r="A14" s="53" t="s">
        <v>16</v>
      </c>
      <c r="B14" s="54">
        <v>7</v>
      </c>
      <c r="C14" s="53" t="s">
        <v>17</v>
      </c>
      <c r="D14" s="56" t="s">
        <v>69</v>
      </c>
      <c r="E14" s="54" t="s">
        <v>20</v>
      </c>
      <c r="F14" s="54">
        <v>8</v>
      </c>
      <c r="G14" s="54" t="s">
        <v>143</v>
      </c>
      <c r="H14" s="53">
        <v>12.4</v>
      </c>
      <c r="I14" s="53">
        <v>0</v>
      </c>
      <c r="J14" s="70">
        <f t="shared" si="0"/>
        <v>12.4</v>
      </c>
      <c r="K14" s="55"/>
      <c r="L14" s="55"/>
      <c r="M14" s="83"/>
      <c r="N14" s="55"/>
      <c r="O14" s="54" t="s">
        <v>39</v>
      </c>
    </row>
    <row r="15" spans="1:30" ht="31.9" customHeight="1" x14ac:dyDescent="0.25">
      <c r="A15" s="53" t="s">
        <v>16</v>
      </c>
      <c r="B15" s="54">
        <v>8</v>
      </c>
      <c r="C15" s="53" t="s">
        <v>17</v>
      </c>
      <c r="D15" s="56" t="s">
        <v>70</v>
      </c>
      <c r="E15" s="54" t="s">
        <v>20</v>
      </c>
      <c r="F15" s="54">
        <v>8</v>
      </c>
      <c r="G15" s="54" t="s">
        <v>135</v>
      </c>
      <c r="H15" s="53">
        <v>10.4</v>
      </c>
      <c r="I15" s="53">
        <v>48</v>
      </c>
      <c r="J15" s="70">
        <f t="shared" si="0"/>
        <v>58.4</v>
      </c>
      <c r="K15" s="55"/>
      <c r="L15" s="55"/>
      <c r="M15" s="83" t="s">
        <v>213</v>
      </c>
      <c r="N15" s="55"/>
      <c r="O15" s="54" t="s">
        <v>39</v>
      </c>
    </row>
    <row r="16" spans="1:30" ht="19.149999999999999" customHeight="1" x14ac:dyDescent="0.25">
      <c r="A16" s="53" t="s">
        <v>16</v>
      </c>
      <c r="B16" s="54">
        <v>9</v>
      </c>
      <c r="C16" s="53" t="s">
        <v>17</v>
      </c>
      <c r="D16" s="56" t="s">
        <v>72</v>
      </c>
      <c r="E16" s="54" t="s">
        <v>22</v>
      </c>
      <c r="F16" s="53" t="s">
        <v>71</v>
      </c>
      <c r="G16" s="54" t="s">
        <v>127</v>
      </c>
      <c r="H16" s="53">
        <v>6.8</v>
      </c>
      <c r="I16" s="53">
        <v>50</v>
      </c>
      <c r="J16" s="70">
        <f t="shared" si="0"/>
        <v>56.8</v>
      </c>
      <c r="K16" s="55"/>
      <c r="L16" s="55"/>
      <c r="M16" s="83" t="s">
        <v>213</v>
      </c>
      <c r="N16" s="55"/>
      <c r="O16" s="56" t="s">
        <v>23</v>
      </c>
    </row>
    <row r="17" spans="1:15" ht="19.149999999999999" customHeight="1" x14ac:dyDescent="0.25">
      <c r="A17" s="53" t="s">
        <v>16</v>
      </c>
      <c r="B17" s="54">
        <v>10</v>
      </c>
      <c r="C17" s="53" t="s">
        <v>17</v>
      </c>
      <c r="D17" s="56" t="s">
        <v>74</v>
      </c>
      <c r="E17" s="54" t="s">
        <v>22</v>
      </c>
      <c r="F17" s="53" t="s">
        <v>73</v>
      </c>
      <c r="G17" s="54" t="s">
        <v>141</v>
      </c>
      <c r="H17" s="53">
        <v>24.5</v>
      </c>
      <c r="I17" s="53">
        <v>47.31</v>
      </c>
      <c r="J17" s="70">
        <f t="shared" si="0"/>
        <v>71.81</v>
      </c>
      <c r="K17" s="55"/>
      <c r="L17" s="55"/>
      <c r="M17" s="83" t="s">
        <v>213</v>
      </c>
      <c r="N17" s="55"/>
      <c r="O17" s="56" t="s">
        <v>42</v>
      </c>
    </row>
    <row r="18" spans="1:15" ht="18.600000000000001" customHeight="1" x14ac:dyDescent="0.25">
      <c r="A18" s="53" t="s">
        <v>16</v>
      </c>
      <c r="B18" s="54">
        <v>11</v>
      </c>
      <c r="C18" s="53" t="s">
        <v>17</v>
      </c>
      <c r="D18" s="56" t="s">
        <v>75</v>
      </c>
      <c r="E18" s="54" t="s">
        <v>22</v>
      </c>
      <c r="F18" s="53" t="s">
        <v>73</v>
      </c>
      <c r="G18" s="54" t="s">
        <v>142</v>
      </c>
      <c r="H18" s="53">
        <v>29.5</v>
      </c>
      <c r="I18" s="53">
        <v>52.36</v>
      </c>
      <c r="J18" s="70">
        <f t="shared" si="0"/>
        <v>81.86</v>
      </c>
      <c r="K18" s="55"/>
      <c r="L18" s="55"/>
      <c r="M18" s="83" t="s">
        <v>214</v>
      </c>
      <c r="N18" s="55"/>
      <c r="O18" s="56" t="s">
        <v>42</v>
      </c>
    </row>
    <row r="19" spans="1:15" ht="18.600000000000001" customHeight="1" x14ac:dyDescent="0.25">
      <c r="A19" s="53" t="s">
        <v>16</v>
      </c>
      <c r="B19" s="54">
        <v>12</v>
      </c>
      <c r="C19" s="53" t="s">
        <v>17</v>
      </c>
      <c r="D19" s="56" t="s">
        <v>129</v>
      </c>
      <c r="E19" s="56" t="s">
        <v>58</v>
      </c>
      <c r="F19" s="53" t="s">
        <v>71</v>
      </c>
      <c r="G19" s="54" t="s">
        <v>130</v>
      </c>
      <c r="H19" s="53">
        <v>10.7</v>
      </c>
      <c r="I19" s="53">
        <v>0</v>
      </c>
      <c r="J19" s="70">
        <f t="shared" si="0"/>
        <v>10.7</v>
      </c>
      <c r="K19" s="55"/>
      <c r="L19" s="55"/>
      <c r="M19" s="83"/>
      <c r="N19" s="55"/>
      <c r="O19" s="56" t="s">
        <v>76</v>
      </c>
    </row>
    <row r="20" spans="1:15" ht="16.899999999999999" customHeight="1" x14ac:dyDescent="0.25">
      <c r="A20" s="53" t="s">
        <v>16</v>
      </c>
      <c r="B20" s="54">
        <v>13</v>
      </c>
      <c r="C20" s="53" t="s">
        <v>17</v>
      </c>
      <c r="D20" s="56" t="s">
        <v>137</v>
      </c>
      <c r="E20" s="56" t="s">
        <v>58</v>
      </c>
      <c r="F20" s="53" t="s">
        <v>71</v>
      </c>
      <c r="G20" s="54" t="s">
        <v>138</v>
      </c>
      <c r="H20" s="53">
        <v>11.8</v>
      </c>
      <c r="I20" s="53">
        <v>0</v>
      </c>
      <c r="J20" s="70">
        <f t="shared" si="0"/>
        <v>11.8</v>
      </c>
      <c r="K20" s="55"/>
      <c r="L20" s="55"/>
      <c r="M20" s="83"/>
      <c r="N20" s="55"/>
      <c r="O20" s="56" t="s">
        <v>76</v>
      </c>
    </row>
    <row r="21" spans="1:15" ht="18.600000000000001" customHeight="1" x14ac:dyDescent="0.25">
      <c r="A21" s="53" t="s">
        <v>16</v>
      </c>
      <c r="B21" s="54">
        <v>14</v>
      </c>
      <c r="C21" s="53" t="s">
        <v>17</v>
      </c>
      <c r="D21" s="56" t="s">
        <v>77</v>
      </c>
      <c r="E21" s="55" t="s">
        <v>46</v>
      </c>
      <c r="F21" s="55">
        <v>8</v>
      </c>
      <c r="G21" s="54" t="s">
        <v>139</v>
      </c>
      <c r="H21" s="55">
        <v>15</v>
      </c>
      <c r="I21" s="55">
        <v>0</v>
      </c>
      <c r="J21" s="70">
        <f t="shared" si="0"/>
        <v>15</v>
      </c>
      <c r="K21" s="55"/>
      <c r="L21" s="55"/>
      <c r="M21" s="83"/>
      <c r="N21" s="55"/>
      <c r="O21" s="56" t="s">
        <v>50</v>
      </c>
    </row>
    <row r="22" spans="1:15" ht="22.9" customHeight="1" x14ac:dyDescent="0.25">
      <c r="A22" s="53" t="s">
        <v>16</v>
      </c>
      <c r="B22" s="54">
        <v>15</v>
      </c>
      <c r="C22" s="53" t="s">
        <v>17</v>
      </c>
      <c r="D22" s="56" t="s">
        <v>78</v>
      </c>
      <c r="E22" s="55" t="s">
        <v>46</v>
      </c>
      <c r="F22" s="55">
        <v>8</v>
      </c>
      <c r="G22" s="54" t="s">
        <v>131</v>
      </c>
      <c r="H22" s="55">
        <v>15.4</v>
      </c>
      <c r="I22" s="55">
        <v>42.04</v>
      </c>
      <c r="J22" s="70">
        <f t="shared" si="0"/>
        <v>57.44</v>
      </c>
      <c r="K22" s="55"/>
      <c r="L22" s="55"/>
      <c r="M22" s="83" t="s">
        <v>213</v>
      </c>
      <c r="N22" s="55"/>
      <c r="O22" s="56" t="s">
        <v>50</v>
      </c>
    </row>
    <row r="23" spans="1:15" ht="17.45" customHeight="1" x14ac:dyDescent="0.25">
      <c r="A23" s="53" t="s">
        <v>16</v>
      </c>
      <c r="B23" s="54">
        <v>16</v>
      </c>
      <c r="C23" s="53" t="s">
        <v>17</v>
      </c>
      <c r="D23" s="56" t="s">
        <v>79</v>
      </c>
      <c r="E23" s="55" t="s">
        <v>46</v>
      </c>
      <c r="F23" s="55">
        <v>8</v>
      </c>
      <c r="G23" s="54" t="s">
        <v>140</v>
      </c>
      <c r="H23" s="55">
        <v>22</v>
      </c>
      <c r="I23" s="55">
        <v>0</v>
      </c>
      <c r="J23" s="70">
        <f t="shared" si="0"/>
        <v>22</v>
      </c>
      <c r="K23" s="55"/>
      <c r="L23" s="55"/>
      <c r="M23" s="83"/>
      <c r="N23" s="55"/>
      <c r="O23" s="56" t="s">
        <v>50</v>
      </c>
    </row>
    <row r="24" spans="1:15" ht="18.600000000000001" customHeight="1" x14ac:dyDescent="0.25">
      <c r="A24" s="53" t="s">
        <v>16</v>
      </c>
      <c r="B24" s="57">
        <v>17</v>
      </c>
      <c r="C24" s="53" t="s">
        <v>17</v>
      </c>
      <c r="D24" s="58" t="s">
        <v>80</v>
      </c>
      <c r="E24" s="59" t="s">
        <v>46</v>
      </c>
      <c r="F24" s="59">
        <v>8</v>
      </c>
      <c r="G24" s="57" t="s">
        <v>144</v>
      </c>
      <c r="H24" s="59">
        <v>16.899999999999999</v>
      </c>
      <c r="I24" s="59">
        <v>54.66</v>
      </c>
      <c r="J24" s="71">
        <f t="shared" si="0"/>
        <v>71.56</v>
      </c>
      <c r="K24" s="59"/>
      <c r="L24" s="59"/>
      <c r="M24" s="84" t="s">
        <v>213</v>
      </c>
      <c r="N24" s="59"/>
      <c r="O24" s="58" t="s">
        <v>50</v>
      </c>
    </row>
    <row r="25" spans="1:15" ht="15.75" customHeight="1" x14ac:dyDescent="0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15.75" customHeight="1" x14ac:dyDescent="0.25">
      <c r="A26" s="64"/>
      <c r="B26" s="64"/>
      <c r="C26" s="49" t="s">
        <v>120</v>
      </c>
      <c r="D26" s="49"/>
      <c r="E26" s="33"/>
      <c r="F26" s="33"/>
      <c r="G26" s="33"/>
      <c r="H26" s="64"/>
      <c r="I26" s="64"/>
      <c r="J26" s="64"/>
      <c r="K26" s="64"/>
      <c r="L26" s="64"/>
      <c r="M26" s="64"/>
      <c r="N26" s="64"/>
      <c r="O26" s="64"/>
    </row>
    <row r="27" spans="1:15" ht="15.75" customHeight="1" x14ac:dyDescent="0.25">
      <c r="A27" s="64"/>
      <c r="B27" s="64"/>
      <c r="C27" s="36"/>
      <c r="D27" s="49"/>
      <c r="E27" s="33"/>
      <c r="F27" s="33"/>
      <c r="G27" s="33"/>
      <c r="H27" s="64"/>
      <c r="I27" s="64"/>
      <c r="J27" s="64"/>
      <c r="K27" s="64"/>
      <c r="L27" s="64"/>
      <c r="M27" s="64"/>
      <c r="N27" s="64"/>
      <c r="O27" s="64"/>
    </row>
    <row r="28" spans="1:15" ht="15.75" customHeight="1" x14ac:dyDescent="0.25">
      <c r="A28" s="64"/>
      <c r="B28" s="64"/>
      <c r="C28" s="49" t="s">
        <v>121</v>
      </c>
      <c r="D28" s="49" t="s">
        <v>124</v>
      </c>
      <c r="E28" s="33"/>
      <c r="F28" s="33"/>
      <c r="G28" s="33"/>
      <c r="H28" s="64"/>
      <c r="I28" s="64"/>
      <c r="J28" s="64"/>
      <c r="K28" s="64"/>
      <c r="L28" s="64"/>
      <c r="M28" s="64"/>
      <c r="N28" s="64"/>
      <c r="O28" s="64"/>
    </row>
    <row r="29" spans="1:15" ht="15.75" customHeight="1" x14ac:dyDescent="0.25">
      <c r="A29" s="64"/>
      <c r="B29" s="64"/>
      <c r="C29" s="49"/>
      <c r="D29" s="49" t="s">
        <v>208</v>
      </c>
      <c r="E29" s="33"/>
      <c r="F29" s="33"/>
      <c r="G29" s="33"/>
      <c r="H29" s="64"/>
      <c r="I29" s="64"/>
      <c r="J29" s="64"/>
      <c r="K29" s="64"/>
      <c r="L29" s="64"/>
      <c r="M29" s="64"/>
      <c r="N29" s="64"/>
      <c r="O29" s="64"/>
    </row>
    <row r="30" spans="1:15" ht="15.75" customHeight="1" x14ac:dyDescent="0.25">
      <c r="A30" s="64"/>
      <c r="B30" s="64"/>
      <c r="C30" s="49"/>
      <c r="D30" s="49" t="s">
        <v>122</v>
      </c>
      <c r="E30" s="33"/>
      <c r="F30" s="33"/>
      <c r="G30" s="33"/>
      <c r="H30" s="64"/>
      <c r="I30" s="64"/>
      <c r="J30" s="64"/>
      <c r="K30" s="64"/>
      <c r="L30" s="64"/>
      <c r="M30" s="64"/>
      <c r="N30" s="64"/>
      <c r="O30" s="64"/>
    </row>
    <row r="31" spans="1:15" ht="15.75" customHeight="1" x14ac:dyDescent="0.25">
      <c r="A31" s="64"/>
      <c r="B31" s="64"/>
      <c r="C31" s="49"/>
      <c r="D31" s="49" t="s">
        <v>123</v>
      </c>
      <c r="E31" s="33"/>
      <c r="F31" s="33"/>
      <c r="G31" s="33"/>
      <c r="H31" s="64"/>
      <c r="I31" s="64"/>
      <c r="J31" s="64"/>
      <c r="K31" s="64"/>
      <c r="L31" s="64"/>
      <c r="M31" s="64"/>
      <c r="N31" s="64"/>
      <c r="O31" s="64"/>
    </row>
    <row r="32" spans="1:15" ht="15.75" customHeight="1" x14ac:dyDescent="0.25">
      <c r="A32" s="64"/>
      <c r="B32" s="64"/>
      <c r="C32" s="64"/>
      <c r="D32" s="49" t="s">
        <v>209</v>
      </c>
      <c r="E32" s="33"/>
      <c r="F32" s="33"/>
      <c r="G32" s="33"/>
      <c r="H32" s="64"/>
      <c r="I32" s="64"/>
      <c r="J32" s="64"/>
      <c r="K32" s="64"/>
      <c r="L32" s="64"/>
      <c r="M32" s="64"/>
      <c r="N32" s="64"/>
      <c r="O32" s="64"/>
    </row>
    <row r="33" spans="4:7" ht="15.75" customHeight="1" x14ac:dyDescent="0.25">
      <c r="D33" s="11"/>
      <c r="E33" s="23"/>
      <c r="F33" s="23"/>
      <c r="G33" s="23"/>
    </row>
    <row r="34" spans="4:7" ht="15.75" customHeight="1" x14ac:dyDescent="0.25"/>
    <row r="35" spans="4:7" ht="15.75" customHeight="1" x14ac:dyDescent="0.25"/>
    <row r="36" spans="4:7" ht="15.75" customHeight="1" x14ac:dyDescent="0.25"/>
    <row r="37" spans="4:7" ht="15.75" customHeight="1" x14ac:dyDescent="0.25"/>
    <row r="38" spans="4:7" ht="15.75" customHeight="1" x14ac:dyDescent="0.25"/>
    <row r="39" spans="4:7" ht="15.75" customHeight="1" x14ac:dyDescent="0.25"/>
    <row r="40" spans="4:7" ht="15.75" customHeight="1" x14ac:dyDescent="0.25"/>
    <row r="41" spans="4:7" ht="15.75" customHeight="1" x14ac:dyDescent="0.25"/>
    <row r="42" spans="4:7" ht="15.75" customHeight="1" x14ac:dyDescent="0.25"/>
    <row r="43" spans="4:7" ht="15.75" customHeight="1" x14ac:dyDescent="0.25"/>
    <row r="44" spans="4:7" ht="15.75" customHeight="1" x14ac:dyDescent="0.25"/>
    <row r="45" spans="4:7" ht="15.75" customHeight="1" x14ac:dyDescent="0.25"/>
    <row r="46" spans="4:7" ht="15.75" customHeight="1" x14ac:dyDescent="0.25"/>
    <row r="47" spans="4:7" ht="15.75" customHeight="1" x14ac:dyDescent="0.25"/>
    <row r="48" spans="4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autoFilter ref="A7:O24"/>
  <mergeCells count="6">
    <mergeCell ref="A6:E6"/>
    <mergeCell ref="A2:D2"/>
    <mergeCell ref="A3:D3"/>
    <mergeCell ref="A1:AD1"/>
    <mergeCell ref="A4:AD4"/>
    <mergeCell ref="A5:AD5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2"/>
  <sheetViews>
    <sheetView zoomScale="80" zoomScaleNormal="80" workbookViewId="0">
      <selection activeCell="E3" sqref="E3"/>
    </sheetView>
  </sheetViews>
  <sheetFormatPr defaultColWidth="14.42578125" defaultRowHeight="15" customHeight="1" x14ac:dyDescent="0.25"/>
  <cols>
    <col min="1" max="1" width="17.5703125" customWidth="1"/>
    <col min="2" max="2" width="3.28515625" customWidth="1"/>
    <col min="3" max="3" width="10.7109375" customWidth="1"/>
    <col min="4" max="4" width="37.7109375" customWidth="1"/>
    <col min="5" max="5" width="29.28515625" customWidth="1"/>
    <col min="6" max="6" width="3.85546875" customWidth="1"/>
    <col min="7" max="7" width="9.7109375" customWidth="1"/>
    <col min="8" max="8" width="5.140625" customWidth="1"/>
    <col min="9" max="9" width="5.28515625" customWidth="1"/>
    <col min="10" max="10" width="6.5703125" customWidth="1"/>
    <col min="11" max="11" width="6.85546875" customWidth="1"/>
    <col min="12" max="12" width="5.7109375" customWidth="1"/>
    <col min="13" max="13" width="6.28515625" customWidth="1"/>
    <col min="14" max="14" width="7.28515625" customWidth="1"/>
    <col min="15" max="15" width="20.28515625" customWidth="1"/>
    <col min="16" max="16" width="0.28515625" customWidth="1"/>
    <col min="17" max="17" width="0.28515625" hidden="1" customWidth="1"/>
    <col min="18" max="30" width="14.42578125" hidden="1" customWidth="1"/>
  </cols>
  <sheetData>
    <row r="1" spans="1:30" ht="14.45" customHeight="1" x14ac:dyDescent="0.25">
      <c r="A1" s="89" t="s">
        <v>211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x14ac:dyDescent="0.25">
      <c r="A2" s="89" t="s">
        <v>0</v>
      </c>
      <c r="B2" s="91"/>
      <c r="C2" s="91"/>
      <c r="D2" s="91"/>
      <c r="E2" s="33">
        <v>6</v>
      </c>
      <c r="F2" s="33"/>
      <c r="G2" s="33"/>
      <c r="H2" s="33"/>
      <c r="I2" s="33" t="s">
        <v>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89" t="s">
        <v>2</v>
      </c>
      <c r="B3" s="91"/>
      <c r="C3" s="91"/>
      <c r="D3" s="91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4.45" customHeight="1" x14ac:dyDescent="0.25">
      <c r="A4" s="89" t="s">
        <v>201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4.45" customHeight="1" x14ac:dyDescent="0.25">
      <c r="A5" s="89" t="s">
        <v>202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x14ac:dyDescent="0.25">
      <c r="A6" s="86"/>
      <c r="B6" s="87"/>
      <c r="C6" s="87"/>
      <c r="D6" s="87"/>
      <c r="E6" s="8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30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0" ht="49.9" customHeight="1" x14ac:dyDescent="0.2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65" t="s">
        <v>203</v>
      </c>
      <c r="I8" s="65" t="s">
        <v>204</v>
      </c>
      <c r="J8" s="16" t="s">
        <v>10</v>
      </c>
      <c r="K8" s="16" t="s">
        <v>11</v>
      </c>
      <c r="L8" s="66" t="s">
        <v>12</v>
      </c>
      <c r="M8" s="16" t="s">
        <v>13</v>
      </c>
      <c r="N8" s="16" t="s">
        <v>14</v>
      </c>
      <c r="O8" s="29" t="s">
        <v>15</v>
      </c>
    </row>
    <row r="9" spans="1:30" ht="21.6" customHeight="1" x14ac:dyDescent="0.25">
      <c r="A9" s="19" t="s">
        <v>16</v>
      </c>
      <c r="B9" s="19">
        <v>1</v>
      </c>
      <c r="C9" s="19" t="s">
        <v>17</v>
      </c>
      <c r="D9" s="21" t="s">
        <v>82</v>
      </c>
      <c r="E9" s="21" t="s">
        <v>81</v>
      </c>
      <c r="F9" s="19" t="s">
        <v>83</v>
      </c>
      <c r="G9" s="19" t="s">
        <v>168</v>
      </c>
      <c r="H9" s="19">
        <v>23</v>
      </c>
      <c r="I9" s="19">
        <v>50.05</v>
      </c>
      <c r="J9" s="72">
        <f>SUM(H9:I9)</f>
        <v>73.05</v>
      </c>
      <c r="K9" s="31"/>
      <c r="L9" s="21"/>
      <c r="M9" s="30" t="s">
        <v>213</v>
      </c>
      <c r="N9" s="30"/>
      <c r="O9" s="21" t="s">
        <v>61</v>
      </c>
    </row>
    <row r="10" spans="1:30" ht="32.450000000000003" customHeight="1" x14ac:dyDescent="0.25">
      <c r="A10" s="19" t="s">
        <v>16</v>
      </c>
      <c r="B10" s="19">
        <v>2</v>
      </c>
      <c r="C10" s="19" t="s">
        <v>17</v>
      </c>
      <c r="D10" s="21" t="s">
        <v>84</v>
      </c>
      <c r="E10" s="21" t="s">
        <v>81</v>
      </c>
      <c r="F10" s="19" t="s">
        <v>85</v>
      </c>
      <c r="G10" s="19" t="s">
        <v>169</v>
      </c>
      <c r="H10" s="19">
        <v>18</v>
      </c>
      <c r="I10" s="19">
        <v>66.92</v>
      </c>
      <c r="J10" s="72">
        <f t="shared" ref="J10:J21" si="0">SUM(H10:I10)</f>
        <v>84.92</v>
      </c>
      <c r="K10" s="31"/>
      <c r="L10" s="21"/>
      <c r="M10" s="30" t="s">
        <v>214</v>
      </c>
      <c r="N10" s="30"/>
      <c r="O10" s="21" t="s">
        <v>61</v>
      </c>
    </row>
    <row r="11" spans="1:30" ht="36" customHeight="1" x14ac:dyDescent="0.25">
      <c r="A11" s="19" t="s">
        <v>16</v>
      </c>
      <c r="B11" s="19">
        <v>3</v>
      </c>
      <c r="C11" s="19" t="s">
        <v>17</v>
      </c>
      <c r="D11" s="21" t="s">
        <v>86</v>
      </c>
      <c r="E11" s="21" t="s">
        <v>20</v>
      </c>
      <c r="F11" s="19">
        <v>9</v>
      </c>
      <c r="G11" s="19" t="s">
        <v>178</v>
      </c>
      <c r="H11" s="19">
        <v>9</v>
      </c>
      <c r="I11" s="19">
        <v>46.91</v>
      </c>
      <c r="J11" s="72">
        <f t="shared" si="0"/>
        <v>55.91</v>
      </c>
      <c r="K11" s="31"/>
      <c r="L11" s="21"/>
      <c r="M11" s="30" t="s">
        <v>213</v>
      </c>
      <c r="N11" s="30"/>
      <c r="O11" s="21" t="s">
        <v>87</v>
      </c>
    </row>
    <row r="12" spans="1:30" ht="31.15" customHeight="1" x14ac:dyDescent="0.25">
      <c r="A12" s="19" t="s">
        <v>16</v>
      </c>
      <c r="B12" s="19">
        <v>4</v>
      </c>
      <c r="C12" s="19" t="s">
        <v>17</v>
      </c>
      <c r="D12" s="21" t="s">
        <v>88</v>
      </c>
      <c r="E12" s="21" t="s">
        <v>20</v>
      </c>
      <c r="F12" s="19">
        <v>9</v>
      </c>
      <c r="G12" s="19" t="s">
        <v>180</v>
      </c>
      <c r="H12" s="19">
        <v>8</v>
      </c>
      <c r="I12" s="19">
        <v>47.96</v>
      </c>
      <c r="J12" s="72">
        <f t="shared" si="0"/>
        <v>55.96</v>
      </c>
      <c r="K12" s="31"/>
      <c r="L12" s="21"/>
      <c r="M12" s="30" t="s">
        <v>213</v>
      </c>
      <c r="N12" s="30"/>
      <c r="O12" s="21" t="s">
        <v>87</v>
      </c>
    </row>
    <row r="13" spans="1:30" ht="29.45" customHeight="1" x14ac:dyDescent="0.25">
      <c r="A13" s="19" t="s">
        <v>16</v>
      </c>
      <c r="B13" s="19">
        <v>5</v>
      </c>
      <c r="C13" s="19" t="s">
        <v>17</v>
      </c>
      <c r="D13" s="21" t="s">
        <v>89</v>
      </c>
      <c r="E13" s="21" t="s">
        <v>20</v>
      </c>
      <c r="F13" s="19">
        <v>9</v>
      </c>
      <c r="G13" s="19" t="s">
        <v>179</v>
      </c>
      <c r="H13" s="19">
        <v>5.5</v>
      </c>
      <c r="I13" s="19">
        <v>52.54</v>
      </c>
      <c r="J13" s="72">
        <f t="shared" si="0"/>
        <v>58.04</v>
      </c>
      <c r="K13" s="31"/>
      <c r="L13" s="21"/>
      <c r="M13" s="30" t="s">
        <v>213</v>
      </c>
      <c r="N13" s="30"/>
      <c r="O13" s="21" t="s">
        <v>87</v>
      </c>
    </row>
    <row r="14" spans="1:30" ht="28.9" customHeight="1" x14ac:dyDescent="0.25">
      <c r="A14" s="19" t="s">
        <v>16</v>
      </c>
      <c r="B14" s="19">
        <v>6</v>
      </c>
      <c r="C14" s="19" t="s">
        <v>17</v>
      </c>
      <c r="D14" s="21" t="s">
        <v>90</v>
      </c>
      <c r="E14" s="21" t="s">
        <v>20</v>
      </c>
      <c r="F14" s="19">
        <v>9</v>
      </c>
      <c r="G14" s="19" t="s">
        <v>170</v>
      </c>
      <c r="H14" s="19">
        <v>9</v>
      </c>
      <c r="I14" s="19">
        <v>45.3</v>
      </c>
      <c r="J14" s="72">
        <f t="shared" si="0"/>
        <v>54.3</v>
      </c>
      <c r="K14" s="19"/>
      <c r="L14" s="21"/>
      <c r="M14" s="30" t="s">
        <v>213</v>
      </c>
      <c r="N14" s="30"/>
      <c r="O14" s="21" t="s">
        <v>21</v>
      </c>
    </row>
    <row r="15" spans="1:30" ht="32.450000000000003" customHeight="1" x14ac:dyDescent="0.25">
      <c r="A15" s="19" t="s">
        <v>16</v>
      </c>
      <c r="B15" s="19">
        <v>7</v>
      </c>
      <c r="C15" s="19" t="s">
        <v>17</v>
      </c>
      <c r="D15" s="20" t="s">
        <v>91</v>
      </c>
      <c r="E15" s="21" t="s">
        <v>20</v>
      </c>
      <c r="F15" s="19">
        <v>9</v>
      </c>
      <c r="G15" s="19" t="s">
        <v>171</v>
      </c>
      <c r="H15" s="20">
        <v>9</v>
      </c>
      <c r="I15" s="20">
        <v>57.03</v>
      </c>
      <c r="J15" s="72">
        <f t="shared" si="0"/>
        <v>66.03</v>
      </c>
      <c r="K15" s="20"/>
      <c r="L15" s="20"/>
      <c r="M15" s="30" t="s">
        <v>213</v>
      </c>
      <c r="N15" s="30"/>
      <c r="O15" s="21" t="s">
        <v>21</v>
      </c>
    </row>
    <row r="16" spans="1:30" ht="28.9" customHeight="1" x14ac:dyDescent="0.25">
      <c r="A16" s="19" t="s">
        <v>16</v>
      </c>
      <c r="B16" s="19">
        <v>8</v>
      </c>
      <c r="C16" s="19" t="s">
        <v>17</v>
      </c>
      <c r="D16" s="20" t="s">
        <v>92</v>
      </c>
      <c r="E16" s="21" t="s">
        <v>20</v>
      </c>
      <c r="F16" s="19">
        <v>9</v>
      </c>
      <c r="G16" s="19" t="s">
        <v>176</v>
      </c>
      <c r="H16" s="20">
        <v>13</v>
      </c>
      <c r="I16" s="20">
        <v>41.98</v>
      </c>
      <c r="J16" s="72">
        <f t="shared" si="0"/>
        <v>54.98</v>
      </c>
      <c r="K16" s="20"/>
      <c r="L16" s="20"/>
      <c r="M16" s="30" t="s">
        <v>213</v>
      </c>
      <c r="N16" s="30"/>
      <c r="O16" s="21" t="s">
        <v>21</v>
      </c>
    </row>
    <row r="17" spans="1:15" ht="36" customHeight="1" x14ac:dyDescent="0.25">
      <c r="A17" s="19" t="s">
        <v>16</v>
      </c>
      <c r="B17" s="19">
        <v>9</v>
      </c>
      <c r="C17" s="19" t="s">
        <v>17</v>
      </c>
      <c r="D17" s="20" t="s">
        <v>93</v>
      </c>
      <c r="E17" s="21" t="s">
        <v>20</v>
      </c>
      <c r="F17" s="19">
        <v>9</v>
      </c>
      <c r="G17" s="19" t="s">
        <v>172</v>
      </c>
      <c r="H17" s="20">
        <v>9</v>
      </c>
      <c r="I17" s="20">
        <v>41.13</v>
      </c>
      <c r="J17" s="72">
        <f t="shared" si="0"/>
        <v>50.13</v>
      </c>
      <c r="K17" s="20"/>
      <c r="L17" s="20"/>
      <c r="M17" s="30" t="s">
        <v>213</v>
      </c>
      <c r="N17" s="30"/>
      <c r="O17" s="21" t="s">
        <v>21</v>
      </c>
    </row>
    <row r="18" spans="1:15" ht="31.9" customHeight="1" x14ac:dyDescent="0.25">
      <c r="A18" s="19" t="s">
        <v>16</v>
      </c>
      <c r="B18" s="19">
        <v>10</v>
      </c>
      <c r="C18" s="19" t="s">
        <v>17</v>
      </c>
      <c r="D18" s="21" t="s">
        <v>94</v>
      </c>
      <c r="E18" s="21" t="s">
        <v>20</v>
      </c>
      <c r="F18" s="19">
        <v>9</v>
      </c>
      <c r="G18" s="19" t="s">
        <v>177</v>
      </c>
      <c r="H18" s="19">
        <v>13.5</v>
      </c>
      <c r="I18" s="19">
        <v>56.22</v>
      </c>
      <c r="J18" s="72">
        <f t="shared" si="0"/>
        <v>69.72</v>
      </c>
      <c r="K18" s="19"/>
      <c r="L18" s="19"/>
      <c r="M18" s="30" t="s">
        <v>213</v>
      </c>
      <c r="N18" s="30"/>
      <c r="O18" s="21" t="s">
        <v>21</v>
      </c>
    </row>
    <row r="19" spans="1:15" ht="30.6" customHeight="1" x14ac:dyDescent="0.25">
      <c r="A19" s="19" t="s">
        <v>16</v>
      </c>
      <c r="B19" s="19">
        <v>11</v>
      </c>
      <c r="C19" s="19" t="s">
        <v>17</v>
      </c>
      <c r="D19" s="21" t="s">
        <v>95</v>
      </c>
      <c r="E19" s="21" t="s">
        <v>20</v>
      </c>
      <c r="F19" s="19">
        <v>9</v>
      </c>
      <c r="G19" s="19" t="s">
        <v>175</v>
      </c>
      <c r="H19" s="19">
        <v>7</v>
      </c>
      <c r="I19" s="19">
        <v>50.83</v>
      </c>
      <c r="J19" s="72">
        <f t="shared" si="0"/>
        <v>57.83</v>
      </c>
      <c r="K19" s="31"/>
      <c r="L19" s="31"/>
      <c r="M19" s="30" t="s">
        <v>213</v>
      </c>
      <c r="N19" s="30"/>
      <c r="O19" s="21" t="s">
        <v>21</v>
      </c>
    </row>
    <row r="20" spans="1:15" ht="27.6" customHeight="1" x14ac:dyDescent="0.25">
      <c r="A20" s="19" t="s">
        <v>16</v>
      </c>
      <c r="B20" s="19">
        <v>12</v>
      </c>
      <c r="C20" s="19" t="s">
        <v>17</v>
      </c>
      <c r="D20" s="21" t="s">
        <v>96</v>
      </c>
      <c r="E20" s="21" t="s">
        <v>20</v>
      </c>
      <c r="F20" s="19">
        <v>9</v>
      </c>
      <c r="G20" s="19" t="s">
        <v>174</v>
      </c>
      <c r="H20" s="21">
        <v>7</v>
      </c>
      <c r="I20" s="21">
        <v>54.31</v>
      </c>
      <c r="J20" s="72">
        <f t="shared" si="0"/>
        <v>61.31</v>
      </c>
      <c r="K20" s="21"/>
      <c r="L20" s="21"/>
      <c r="M20" s="30" t="s">
        <v>213</v>
      </c>
      <c r="N20" s="30"/>
      <c r="O20" s="21" t="s">
        <v>21</v>
      </c>
    </row>
    <row r="21" spans="1:15" ht="22.15" customHeight="1" x14ac:dyDescent="0.25">
      <c r="A21" s="19" t="s">
        <v>16</v>
      </c>
      <c r="B21" s="19">
        <v>13</v>
      </c>
      <c r="C21" s="19" t="s">
        <v>17</v>
      </c>
      <c r="D21" s="30" t="s">
        <v>97</v>
      </c>
      <c r="E21" s="30" t="s">
        <v>46</v>
      </c>
      <c r="F21" s="30">
        <v>9</v>
      </c>
      <c r="G21" s="19" t="s">
        <v>173</v>
      </c>
      <c r="H21" s="30">
        <v>13</v>
      </c>
      <c r="I21" s="30">
        <v>0</v>
      </c>
      <c r="J21" s="72">
        <f t="shared" si="0"/>
        <v>13</v>
      </c>
      <c r="K21" s="30"/>
      <c r="L21" s="30"/>
      <c r="M21" s="30"/>
      <c r="N21" s="30"/>
      <c r="O21" s="30" t="s">
        <v>47</v>
      </c>
    </row>
    <row r="22" spans="1:15" ht="48" customHeight="1" x14ac:dyDescent="0.25">
      <c r="C22" s="11"/>
      <c r="D22" s="24" t="s">
        <v>205</v>
      </c>
      <c r="E22" s="49" t="s">
        <v>206</v>
      </c>
      <c r="F22" s="11"/>
      <c r="G22" s="10"/>
      <c r="H22" s="10"/>
    </row>
    <row r="23" spans="1:15" ht="15.75" customHeight="1" x14ac:dyDescent="0.25">
      <c r="C23" s="11"/>
      <c r="D23" s="24" t="s">
        <v>121</v>
      </c>
      <c r="E23" s="49" t="s">
        <v>124</v>
      </c>
      <c r="F23" s="11"/>
      <c r="G23" s="10"/>
      <c r="H23" s="10"/>
    </row>
    <row r="24" spans="1:15" ht="15.75" customHeight="1" x14ac:dyDescent="0.25">
      <c r="C24" s="11"/>
      <c r="D24" s="24"/>
      <c r="E24" s="49" t="s">
        <v>208</v>
      </c>
      <c r="F24" s="11"/>
      <c r="G24" s="10"/>
      <c r="H24" s="10"/>
    </row>
    <row r="25" spans="1:15" ht="15.75" customHeight="1" x14ac:dyDescent="0.25">
      <c r="C25" s="11"/>
      <c r="D25" s="24"/>
      <c r="E25" s="49" t="s">
        <v>122</v>
      </c>
      <c r="F25" s="11"/>
      <c r="G25" s="10"/>
      <c r="H25" s="10"/>
    </row>
    <row r="26" spans="1:15" ht="15.75" customHeight="1" x14ac:dyDescent="0.25">
      <c r="C26" s="11"/>
      <c r="D26" s="24"/>
      <c r="E26" s="49" t="s">
        <v>123</v>
      </c>
      <c r="F26" s="11"/>
      <c r="G26" s="10"/>
      <c r="H26" s="10"/>
    </row>
    <row r="27" spans="1:15" ht="15.75" customHeight="1" x14ac:dyDescent="0.25">
      <c r="C27" s="11"/>
      <c r="D27" s="24"/>
      <c r="E27" s="49" t="s">
        <v>209</v>
      </c>
      <c r="F27" s="11"/>
      <c r="G27" s="10"/>
      <c r="H27" s="10"/>
    </row>
    <row r="28" spans="1:15" ht="15.75" customHeight="1" x14ac:dyDescent="0.25">
      <c r="C28" s="11"/>
      <c r="D28" s="24"/>
      <c r="E28" s="24"/>
      <c r="F28" s="11"/>
      <c r="G28" s="10"/>
      <c r="H28" s="10"/>
    </row>
    <row r="29" spans="1:15" ht="15.75" customHeight="1" x14ac:dyDescent="0.25">
      <c r="C29" s="11"/>
      <c r="D29" s="24"/>
      <c r="E29" s="24"/>
      <c r="F29" s="11"/>
      <c r="G29" s="10"/>
      <c r="H29" s="10"/>
    </row>
    <row r="30" spans="1:15" ht="15.75" customHeight="1" x14ac:dyDescent="0.25"/>
    <row r="31" spans="1:15" ht="15.75" customHeight="1" x14ac:dyDescent="0.25"/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autoFilter ref="A8:O29"/>
  <mergeCells count="6">
    <mergeCell ref="A6:E6"/>
    <mergeCell ref="A2:D2"/>
    <mergeCell ref="A3:D3"/>
    <mergeCell ref="A1:AD1"/>
    <mergeCell ref="A4:AD4"/>
    <mergeCell ref="A5:AD5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3"/>
  <sheetViews>
    <sheetView zoomScale="80" zoomScaleNormal="80" workbookViewId="0">
      <selection activeCell="E3" sqref="E3"/>
    </sheetView>
  </sheetViews>
  <sheetFormatPr defaultColWidth="14.42578125" defaultRowHeight="15" customHeight="1" x14ac:dyDescent="0.25"/>
  <cols>
    <col min="1" max="1" width="24.42578125" customWidth="1"/>
    <col min="2" max="2" width="5.7109375" customWidth="1"/>
    <col min="3" max="3" width="13" customWidth="1"/>
    <col min="4" max="4" width="27.85546875" customWidth="1"/>
    <col min="5" max="5" width="42" customWidth="1"/>
    <col min="6" max="6" width="8.7109375" customWidth="1"/>
    <col min="7" max="7" width="11.42578125" customWidth="1"/>
    <col min="8" max="8" width="4.7109375" customWidth="1"/>
    <col min="9" max="9" width="5.140625" customWidth="1"/>
    <col min="10" max="10" width="9" customWidth="1"/>
    <col min="11" max="11" width="8.5703125" customWidth="1"/>
    <col min="12" max="12" width="8.85546875" customWidth="1"/>
    <col min="13" max="13" width="29.5703125" customWidth="1"/>
    <col min="14" max="14" width="0.140625" customWidth="1"/>
    <col min="15" max="15" width="1.28515625" hidden="1" customWidth="1"/>
    <col min="16" max="30" width="14.42578125" hidden="1" customWidth="1"/>
  </cols>
  <sheetData>
    <row r="1" spans="1:30" ht="14.45" customHeight="1" x14ac:dyDescent="0.25">
      <c r="A1" s="89" t="s">
        <v>210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x14ac:dyDescent="0.25">
      <c r="A2" s="89" t="s">
        <v>0</v>
      </c>
      <c r="B2" s="91"/>
      <c r="C2" s="91"/>
      <c r="D2" s="91"/>
      <c r="E2" s="33">
        <v>6</v>
      </c>
      <c r="F2" s="33"/>
      <c r="G2" s="33"/>
      <c r="H2" s="33"/>
      <c r="I2" s="33" t="s">
        <v>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89" t="s">
        <v>2</v>
      </c>
      <c r="B3" s="91"/>
      <c r="C3" s="91"/>
      <c r="D3" s="91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4.45" customHeight="1" x14ac:dyDescent="0.25">
      <c r="A4" s="89" t="s">
        <v>201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4.45" customHeight="1" x14ac:dyDescent="0.25">
      <c r="A5" s="89" t="s">
        <v>202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x14ac:dyDescent="0.25">
      <c r="A6" s="86"/>
      <c r="B6" s="87"/>
      <c r="C6" s="87"/>
      <c r="D6" s="87"/>
      <c r="E6" s="88"/>
      <c r="F6" s="1"/>
      <c r="G6" s="1"/>
      <c r="H6" s="1"/>
      <c r="I6" s="1"/>
      <c r="J6" s="3"/>
      <c r="K6" s="4"/>
    </row>
    <row r="7" spans="1:30" ht="66" customHeight="1" x14ac:dyDescent="0.25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65" t="s">
        <v>203</v>
      </c>
      <c r="I7" s="65" t="s">
        <v>204</v>
      </c>
      <c r="J7" s="52" t="s">
        <v>12</v>
      </c>
      <c r="K7" s="51" t="s">
        <v>13</v>
      </c>
      <c r="L7" s="51" t="s">
        <v>14</v>
      </c>
      <c r="M7" s="29" t="s">
        <v>15</v>
      </c>
    </row>
    <row r="8" spans="1:30" ht="24" customHeight="1" x14ac:dyDescent="0.25">
      <c r="A8" s="19" t="s">
        <v>16</v>
      </c>
      <c r="B8" s="19">
        <v>1</v>
      </c>
      <c r="C8" s="19" t="s">
        <v>17</v>
      </c>
      <c r="D8" s="21" t="s">
        <v>98</v>
      </c>
      <c r="E8" s="21" t="s">
        <v>18</v>
      </c>
      <c r="F8" s="19">
        <v>10</v>
      </c>
      <c r="G8" s="19" t="s">
        <v>198</v>
      </c>
      <c r="H8" s="19">
        <v>19.5</v>
      </c>
      <c r="I8" s="19">
        <v>60.62</v>
      </c>
      <c r="J8" s="73">
        <f>SUM(H8:I8)</f>
        <v>80.12</v>
      </c>
      <c r="K8" s="85" t="s">
        <v>214</v>
      </c>
      <c r="L8" s="21"/>
      <c r="M8" s="21" t="s">
        <v>61</v>
      </c>
    </row>
    <row r="9" spans="1:30" ht="14.45" customHeight="1" x14ac:dyDescent="0.25">
      <c r="A9" s="19" t="s">
        <v>16</v>
      </c>
      <c r="B9" s="19">
        <v>2</v>
      </c>
      <c r="C9" s="19" t="s">
        <v>17</v>
      </c>
      <c r="D9" s="21" t="s">
        <v>99</v>
      </c>
      <c r="E9" s="21" t="s">
        <v>18</v>
      </c>
      <c r="F9" s="19">
        <v>10</v>
      </c>
      <c r="G9" s="19" t="s">
        <v>195</v>
      </c>
      <c r="H9" s="19">
        <v>19</v>
      </c>
      <c r="I9" s="19">
        <v>66.569999999999993</v>
      </c>
      <c r="J9" s="73">
        <f t="shared" ref="J9:J19" si="0">SUM(H9:I9)</f>
        <v>85.57</v>
      </c>
      <c r="K9" s="85" t="s">
        <v>214</v>
      </c>
      <c r="L9" s="21"/>
      <c r="M9" s="21" t="s">
        <v>61</v>
      </c>
    </row>
    <row r="10" spans="1:30" ht="18.600000000000001" customHeight="1" x14ac:dyDescent="0.25">
      <c r="A10" s="19" t="s">
        <v>16</v>
      </c>
      <c r="B10" s="19">
        <v>3</v>
      </c>
      <c r="C10" s="19" t="s">
        <v>17</v>
      </c>
      <c r="D10" s="21" t="s">
        <v>100</v>
      </c>
      <c r="E10" s="21" t="s">
        <v>20</v>
      </c>
      <c r="F10" s="19">
        <v>10</v>
      </c>
      <c r="G10" s="19" t="s">
        <v>196</v>
      </c>
      <c r="H10" s="19">
        <v>14.5</v>
      </c>
      <c r="I10" s="19">
        <v>58.63</v>
      </c>
      <c r="J10" s="73">
        <f t="shared" si="0"/>
        <v>73.13</v>
      </c>
      <c r="K10" s="85" t="s">
        <v>213</v>
      </c>
      <c r="L10" s="21"/>
      <c r="M10" s="21" t="s">
        <v>101</v>
      </c>
    </row>
    <row r="11" spans="1:30" ht="19.149999999999999" customHeight="1" x14ac:dyDescent="0.25">
      <c r="A11" s="19" t="s">
        <v>16</v>
      </c>
      <c r="B11" s="19">
        <v>4</v>
      </c>
      <c r="C11" s="19" t="s">
        <v>17</v>
      </c>
      <c r="D11" s="21" t="s">
        <v>102</v>
      </c>
      <c r="E11" s="21" t="s">
        <v>20</v>
      </c>
      <c r="F11" s="19">
        <v>10</v>
      </c>
      <c r="G11" s="19" t="s">
        <v>197</v>
      </c>
      <c r="H11" s="19">
        <v>15.5</v>
      </c>
      <c r="I11" s="19">
        <v>60.67</v>
      </c>
      <c r="J11" s="73">
        <f t="shared" si="0"/>
        <v>76.17</v>
      </c>
      <c r="K11" s="85" t="s">
        <v>213</v>
      </c>
      <c r="L11" s="21"/>
      <c r="M11" s="21" t="s">
        <v>101</v>
      </c>
    </row>
    <row r="12" spans="1:30" ht="19.149999999999999" customHeight="1" x14ac:dyDescent="0.25">
      <c r="A12" s="19" t="s">
        <v>16</v>
      </c>
      <c r="B12" s="19">
        <v>5</v>
      </c>
      <c r="C12" s="19" t="s">
        <v>17</v>
      </c>
      <c r="D12" s="21" t="s">
        <v>103</v>
      </c>
      <c r="E12" s="21" t="s">
        <v>20</v>
      </c>
      <c r="F12" s="19">
        <v>10</v>
      </c>
      <c r="G12" s="19" t="s">
        <v>200</v>
      </c>
      <c r="H12" s="21">
        <v>15</v>
      </c>
      <c r="I12" s="21">
        <v>19.09</v>
      </c>
      <c r="J12" s="73">
        <f t="shared" si="0"/>
        <v>34.090000000000003</v>
      </c>
      <c r="K12" s="85"/>
      <c r="L12" s="21"/>
      <c r="M12" s="21" t="s">
        <v>101</v>
      </c>
    </row>
    <row r="13" spans="1:30" ht="13.9" customHeight="1" x14ac:dyDescent="0.25">
      <c r="A13" s="19" t="s">
        <v>16</v>
      </c>
      <c r="B13" s="19">
        <v>6</v>
      </c>
      <c r="C13" s="19" t="s">
        <v>17</v>
      </c>
      <c r="D13" s="21" t="s">
        <v>104</v>
      </c>
      <c r="E13" s="21" t="s">
        <v>20</v>
      </c>
      <c r="F13" s="19">
        <v>10</v>
      </c>
      <c r="G13" s="19" t="s">
        <v>199</v>
      </c>
      <c r="H13" s="21">
        <v>20</v>
      </c>
      <c r="I13" s="21">
        <v>56.73</v>
      </c>
      <c r="J13" s="73">
        <f t="shared" si="0"/>
        <v>76.72999999999999</v>
      </c>
      <c r="K13" s="85" t="s">
        <v>213</v>
      </c>
      <c r="L13" s="21"/>
      <c r="M13" s="21" t="s">
        <v>101</v>
      </c>
    </row>
    <row r="14" spans="1:30" ht="16.149999999999999" customHeight="1" x14ac:dyDescent="0.25">
      <c r="A14" s="19" t="s">
        <v>16</v>
      </c>
      <c r="B14" s="19">
        <v>7</v>
      </c>
      <c r="C14" s="19" t="s">
        <v>17</v>
      </c>
      <c r="D14" s="31" t="s">
        <v>105</v>
      </c>
      <c r="E14" s="21" t="s">
        <v>24</v>
      </c>
      <c r="F14" s="19">
        <v>10</v>
      </c>
      <c r="G14" s="19" t="s">
        <v>193</v>
      </c>
      <c r="H14" s="19">
        <v>21.5</v>
      </c>
      <c r="I14" s="19">
        <v>45.51</v>
      </c>
      <c r="J14" s="73">
        <f t="shared" si="0"/>
        <v>67.009999999999991</v>
      </c>
      <c r="K14" s="85" t="s">
        <v>213</v>
      </c>
      <c r="L14" s="21"/>
      <c r="M14" s="21" t="s">
        <v>212</v>
      </c>
    </row>
    <row r="15" spans="1:30" ht="15" customHeight="1" x14ac:dyDescent="0.25">
      <c r="A15" s="19" t="s">
        <v>16</v>
      </c>
      <c r="B15" s="19">
        <v>8</v>
      </c>
      <c r="C15" s="19" t="s">
        <v>17</v>
      </c>
      <c r="D15" s="21" t="s">
        <v>106</v>
      </c>
      <c r="E15" s="21" t="s">
        <v>24</v>
      </c>
      <c r="F15" s="19">
        <v>10</v>
      </c>
      <c r="G15" s="19" t="s">
        <v>191</v>
      </c>
      <c r="H15" s="19">
        <v>0</v>
      </c>
      <c r="I15" s="19">
        <v>0</v>
      </c>
      <c r="J15" s="73">
        <f t="shared" si="0"/>
        <v>0</v>
      </c>
      <c r="K15" s="85"/>
      <c r="L15" s="21"/>
      <c r="M15" s="21" t="s">
        <v>212</v>
      </c>
    </row>
    <row r="16" spans="1:30" ht="15.6" customHeight="1" x14ac:dyDescent="0.25">
      <c r="A16" s="19" t="s">
        <v>16</v>
      </c>
      <c r="B16" s="19">
        <v>9</v>
      </c>
      <c r="C16" s="19" t="s">
        <v>17</v>
      </c>
      <c r="D16" s="21" t="s">
        <v>107</v>
      </c>
      <c r="E16" s="20" t="s">
        <v>22</v>
      </c>
      <c r="F16" s="19">
        <v>10</v>
      </c>
      <c r="G16" s="19" t="s">
        <v>194</v>
      </c>
      <c r="H16" s="19">
        <v>13</v>
      </c>
      <c r="I16" s="19">
        <v>51.62</v>
      </c>
      <c r="J16" s="73">
        <f t="shared" si="0"/>
        <v>64.62</v>
      </c>
      <c r="K16" s="85" t="s">
        <v>213</v>
      </c>
      <c r="L16" s="21"/>
      <c r="M16" s="20" t="s">
        <v>42</v>
      </c>
    </row>
    <row r="17" spans="1:13" ht="14.45" customHeight="1" x14ac:dyDescent="0.25">
      <c r="A17" s="19" t="s">
        <v>16</v>
      </c>
      <c r="B17" s="19">
        <v>10</v>
      </c>
      <c r="C17" s="19" t="s">
        <v>17</v>
      </c>
      <c r="D17" s="21" t="s">
        <v>108</v>
      </c>
      <c r="E17" s="20" t="s">
        <v>22</v>
      </c>
      <c r="F17" s="19">
        <v>10</v>
      </c>
      <c r="G17" s="19" t="s">
        <v>190</v>
      </c>
      <c r="H17" s="19">
        <v>18</v>
      </c>
      <c r="I17" s="19">
        <v>56</v>
      </c>
      <c r="J17" s="73">
        <f t="shared" si="0"/>
        <v>74</v>
      </c>
      <c r="K17" s="85" t="s">
        <v>213</v>
      </c>
      <c r="L17" s="21"/>
      <c r="M17" s="20" t="s">
        <v>42</v>
      </c>
    </row>
    <row r="18" spans="1:13" ht="13.15" customHeight="1" x14ac:dyDescent="0.25">
      <c r="A18" s="19" t="s">
        <v>16</v>
      </c>
      <c r="B18" s="19">
        <v>11</v>
      </c>
      <c r="C18" s="19" t="s">
        <v>17</v>
      </c>
      <c r="D18" s="21" t="s">
        <v>109</v>
      </c>
      <c r="E18" s="21" t="s">
        <v>24</v>
      </c>
      <c r="F18" s="21">
        <v>10</v>
      </c>
      <c r="G18" s="19" t="s">
        <v>192</v>
      </c>
      <c r="H18" s="21">
        <v>12</v>
      </c>
      <c r="I18" s="21">
        <v>55.37</v>
      </c>
      <c r="J18" s="73">
        <f t="shared" si="0"/>
        <v>67.37</v>
      </c>
      <c r="K18" s="85" t="s">
        <v>213</v>
      </c>
      <c r="L18" s="21"/>
      <c r="M18" s="21" t="s">
        <v>212</v>
      </c>
    </row>
    <row r="19" spans="1:13" ht="13.15" customHeight="1" x14ac:dyDescent="0.25">
      <c r="A19" s="19" t="s">
        <v>16</v>
      </c>
      <c r="B19" s="19">
        <v>12</v>
      </c>
      <c r="C19" s="19" t="s">
        <v>17</v>
      </c>
      <c r="D19" s="21" t="s">
        <v>110</v>
      </c>
      <c r="E19" s="21" t="s">
        <v>24</v>
      </c>
      <c r="F19" s="21">
        <v>10</v>
      </c>
      <c r="G19" s="19" t="s">
        <v>189</v>
      </c>
      <c r="H19" s="21">
        <v>10</v>
      </c>
      <c r="I19" s="21">
        <v>61.32</v>
      </c>
      <c r="J19" s="73">
        <f t="shared" si="0"/>
        <v>71.319999999999993</v>
      </c>
      <c r="K19" s="85" t="s">
        <v>213</v>
      </c>
      <c r="L19" s="21"/>
      <c r="M19" s="21" t="s">
        <v>212</v>
      </c>
    </row>
    <row r="20" spans="1:13" ht="30" customHeight="1" x14ac:dyDescent="0.25">
      <c r="A20" s="67" t="s">
        <v>205</v>
      </c>
      <c r="B20" s="23"/>
      <c r="C20" s="23"/>
      <c r="D20" s="49" t="s">
        <v>206</v>
      </c>
    </row>
    <row r="21" spans="1:13" ht="27" customHeight="1" x14ac:dyDescent="0.25">
      <c r="A21" s="67" t="s">
        <v>121</v>
      </c>
      <c r="B21" s="23"/>
      <c r="C21" s="23"/>
      <c r="D21" s="49" t="s">
        <v>124</v>
      </c>
    </row>
    <row r="22" spans="1:13" ht="15.75" customHeight="1" x14ac:dyDescent="0.25">
      <c r="A22" s="23"/>
      <c r="B22" s="23"/>
      <c r="C22" s="23"/>
      <c r="D22" s="49" t="s">
        <v>208</v>
      </c>
    </row>
    <row r="23" spans="1:13" ht="15.75" customHeight="1" x14ac:dyDescent="0.25">
      <c r="A23" s="23"/>
      <c r="B23" s="23"/>
      <c r="C23" s="23"/>
      <c r="D23" s="49" t="s">
        <v>122</v>
      </c>
    </row>
    <row r="24" spans="1:13" ht="15.75" customHeight="1" x14ac:dyDescent="0.25">
      <c r="A24" s="23"/>
      <c r="B24" s="23"/>
      <c r="C24" s="23"/>
      <c r="D24" s="49" t="s">
        <v>123</v>
      </c>
    </row>
    <row r="25" spans="1:13" ht="15.75" customHeight="1" x14ac:dyDescent="0.25">
      <c r="A25" s="23"/>
      <c r="B25" s="23"/>
      <c r="C25" s="23"/>
      <c r="D25" s="49" t="s">
        <v>209</v>
      </c>
    </row>
    <row r="26" spans="1:13" ht="15.75" customHeight="1" x14ac:dyDescent="0.25">
      <c r="A26" s="23"/>
      <c r="B26" s="23"/>
      <c r="C26" s="23"/>
      <c r="D26" s="11"/>
    </row>
    <row r="27" spans="1:13" ht="15.75" customHeight="1" x14ac:dyDescent="0.25">
      <c r="A27" s="23"/>
      <c r="B27" s="23"/>
      <c r="C27" s="23"/>
    </row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</sheetData>
  <autoFilter ref="A7:M27"/>
  <mergeCells count="6">
    <mergeCell ref="A6:E6"/>
    <mergeCell ref="A2:D2"/>
    <mergeCell ref="A3:D3"/>
    <mergeCell ref="A1:AD1"/>
    <mergeCell ref="A4:AD4"/>
    <mergeCell ref="A5:AD5"/>
  </mergeCells>
  <pageMargins left="0.7" right="0.7" top="0.75" bottom="0.75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4"/>
  <sheetViews>
    <sheetView tabSelected="1" zoomScale="90" zoomScaleNormal="90" workbookViewId="0">
      <selection activeCell="E22" sqref="E22"/>
    </sheetView>
  </sheetViews>
  <sheetFormatPr defaultColWidth="14.42578125" defaultRowHeight="15" customHeight="1" x14ac:dyDescent="0.25"/>
  <cols>
    <col min="1" max="1" width="13.85546875" customWidth="1"/>
    <col min="2" max="2" width="5.7109375" customWidth="1"/>
    <col min="3" max="3" width="16.7109375" customWidth="1"/>
    <col min="4" max="4" width="13.140625" customWidth="1"/>
    <col min="5" max="5" width="21.42578125" customWidth="1"/>
    <col min="6" max="6" width="7.28515625" customWidth="1"/>
    <col min="7" max="7" width="14.28515625" customWidth="1"/>
    <col min="8" max="8" width="4.42578125" customWidth="1"/>
    <col min="9" max="9" width="6.140625" customWidth="1"/>
    <col min="10" max="10" width="6.28515625" customWidth="1"/>
    <col min="11" max="11" width="7.140625" customWidth="1"/>
    <col min="12" max="12" width="9" customWidth="1"/>
    <col min="13" max="13" width="8" customWidth="1"/>
    <col min="14" max="14" width="13.28515625" customWidth="1"/>
    <col min="15" max="15" width="13.42578125" hidden="1" customWidth="1"/>
    <col min="16" max="19" width="14.42578125" hidden="1" customWidth="1"/>
    <col min="20" max="20" width="6.42578125" hidden="1" customWidth="1"/>
    <col min="21" max="30" width="14.42578125" hidden="1" customWidth="1"/>
  </cols>
  <sheetData>
    <row r="1" spans="1:30" ht="14.45" customHeight="1" x14ac:dyDescent="0.25">
      <c r="A1" s="89" t="s">
        <v>210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4.45" customHeight="1" x14ac:dyDescent="0.25">
      <c r="A2" s="89" t="s">
        <v>0</v>
      </c>
      <c r="B2" s="91"/>
      <c r="C2" s="91"/>
      <c r="D2" s="91"/>
      <c r="E2" s="33">
        <v>6</v>
      </c>
      <c r="F2" s="33"/>
      <c r="G2" s="33"/>
      <c r="H2" s="33"/>
      <c r="I2" s="33" t="s">
        <v>1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89" t="s">
        <v>2</v>
      </c>
      <c r="B3" s="91"/>
      <c r="C3" s="91"/>
      <c r="D3" s="91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14.45" customHeight="1" x14ac:dyDescent="0.25">
      <c r="A4" s="89" t="s">
        <v>201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</row>
    <row r="5" spans="1:30" ht="14.45" customHeight="1" x14ac:dyDescent="0.25">
      <c r="A5" s="89" t="s">
        <v>202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</row>
    <row r="6" spans="1:30" x14ac:dyDescent="0.25">
      <c r="A6" s="86"/>
      <c r="B6" s="87"/>
      <c r="C6" s="87"/>
      <c r="D6" s="87"/>
      <c r="E6" s="88"/>
      <c r="F6" s="1"/>
      <c r="G6" s="1"/>
      <c r="H6" s="1"/>
      <c r="I6" s="1"/>
      <c r="J6" s="3"/>
      <c r="K6" s="3"/>
      <c r="L6" s="4"/>
    </row>
    <row r="7" spans="1:30" ht="81" customHeight="1" x14ac:dyDescent="0.25">
      <c r="A7" s="76" t="s">
        <v>3</v>
      </c>
      <c r="B7" s="76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6" t="s">
        <v>9</v>
      </c>
      <c r="H7" s="65" t="s">
        <v>203</v>
      </c>
      <c r="I7" s="65" t="s">
        <v>204</v>
      </c>
      <c r="J7" s="76" t="s">
        <v>12</v>
      </c>
      <c r="K7" s="77" t="s">
        <v>11</v>
      </c>
      <c r="L7" s="76" t="s">
        <v>13</v>
      </c>
      <c r="M7" s="76" t="s">
        <v>14</v>
      </c>
      <c r="N7" s="78" t="s">
        <v>15</v>
      </c>
      <c r="O7" s="12"/>
    </row>
    <row r="8" spans="1:30" ht="30" customHeight="1" x14ac:dyDescent="0.25">
      <c r="A8" s="19" t="s">
        <v>16</v>
      </c>
      <c r="B8" s="19">
        <v>1</v>
      </c>
      <c r="C8" s="19" t="s">
        <v>17</v>
      </c>
      <c r="D8" s="21" t="s">
        <v>111</v>
      </c>
      <c r="E8" s="21" t="s">
        <v>18</v>
      </c>
      <c r="F8" s="19">
        <v>11</v>
      </c>
      <c r="G8" s="19" t="s">
        <v>181</v>
      </c>
      <c r="H8" s="19">
        <v>21</v>
      </c>
      <c r="I8" s="19">
        <v>45.38</v>
      </c>
      <c r="J8" s="74">
        <f>SUM(H8:I8)</f>
        <v>66.38</v>
      </c>
      <c r="K8" s="31"/>
      <c r="L8" s="85" t="s">
        <v>213</v>
      </c>
      <c r="M8" s="21"/>
      <c r="N8" s="21" t="s">
        <v>61</v>
      </c>
      <c r="O8" s="13"/>
    </row>
    <row r="9" spans="1:30" ht="25.9" customHeight="1" x14ac:dyDescent="0.25">
      <c r="A9" s="19" t="s">
        <v>16</v>
      </c>
      <c r="B9" s="19">
        <v>2</v>
      </c>
      <c r="C9" s="19" t="s">
        <v>17</v>
      </c>
      <c r="D9" s="21" t="s">
        <v>112</v>
      </c>
      <c r="E9" s="21" t="s">
        <v>18</v>
      </c>
      <c r="F9" s="19">
        <v>11</v>
      </c>
      <c r="G9" s="19" t="s">
        <v>182</v>
      </c>
      <c r="H9" s="19">
        <v>22</v>
      </c>
      <c r="I9" s="19">
        <v>50.46</v>
      </c>
      <c r="J9" s="74">
        <f t="shared" ref="J9:J15" si="0">SUM(H9:I9)</f>
        <v>72.460000000000008</v>
      </c>
      <c r="K9" s="31"/>
      <c r="L9" s="85" t="s">
        <v>213</v>
      </c>
      <c r="M9" s="21"/>
      <c r="N9" s="21" t="s">
        <v>61</v>
      </c>
      <c r="O9" s="13"/>
    </row>
    <row r="10" spans="1:30" ht="29.45" customHeight="1" x14ac:dyDescent="0.25">
      <c r="A10" s="19" t="s">
        <v>16</v>
      </c>
      <c r="B10" s="19">
        <v>3</v>
      </c>
      <c r="C10" s="19" t="s">
        <v>17</v>
      </c>
      <c r="D10" s="21" t="s">
        <v>113</v>
      </c>
      <c r="E10" s="21" t="s">
        <v>20</v>
      </c>
      <c r="F10" s="19">
        <v>11</v>
      </c>
      <c r="G10" s="19" t="s">
        <v>186</v>
      </c>
      <c r="H10" s="19">
        <v>15.5</v>
      </c>
      <c r="I10" s="19">
        <v>49.5</v>
      </c>
      <c r="J10" s="74">
        <f t="shared" si="0"/>
        <v>65</v>
      </c>
      <c r="K10" s="31"/>
      <c r="L10" s="85" t="s">
        <v>213</v>
      </c>
      <c r="M10" s="21"/>
      <c r="N10" s="21" t="s">
        <v>114</v>
      </c>
      <c r="O10" s="13"/>
    </row>
    <row r="11" spans="1:30" ht="29.45" customHeight="1" x14ac:dyDescent="0.25">
      <c r="A11" s="19" t="s">
        <v>45</v>
      </c>
      <c r="B11" s="19">
        <v>4</v>
      </c>
      <c r="C11" s="19" t="s">
        <v>17</v>
      </c>
      <c r="D11" s="21" t="s">
        <v>115</v>
      </c>
      <c r="E11" s="21" t="s">
        <v>20</v>
      </c>
      <c r="F11" s="19">
        <v>11</v>
      </c>
      <c r="G11" s="19" t="s">
        <v>185</v>
      </c>
      <c r="H11" s="21">
        <v>14.5</v>
      </c>
      <c r="I11" s="21">
        <v>44.61</v>
      </c>
      <c r="J11" s="74">
        <f t="shared" si="0"/>
        <v>59.11</v>
      </c>
      <c r="K11" s="21"/>
      <c r="L11" s="85" t="s">
        <v>213</v>
      </c>
      <c r="M11" s="21"/>
      <c r="N11" s="21" t="s">
        <v>114</v>
      </c>
      <c r="O11" s="13"/>
    </row>
    <row r="12" spans="1:30" ht="39" customHeight="1" x14ac:dyDescent="0.25">
      <c r="A12" s="19" t="s">
        <v>16</v>
      </c>
      <c r="B12" s="19">
        <v>5</v>
      </c>
      <c r="C12" s="19" t="s">
        <v>17</v>
      </c>
      <c r="D12" s="21" t="s">
        <v>116</v>
      </c>
      <c r="E12" s="21" t="s">
        <v>20</v>
      </c>
      <c r="F12" s="19">
        <v>11</v>
      </c>
      <c r="G12" s="19" t="s">
        <v>183</v>
      </c>
      <c r="H12" s="19">
        <v>28</v>
      </c>
      <c r="I12" s="19">
        <v>53</v>
      </c>
      <c r="J12" s="74">
        <f t="shared" si="0"/>
        <v>81</v>
      </c>
      <c r="K12" s="21"/>
      <c r="L12" s="85" t="s">
        <v>215</v>
      </c>
      <c r="M12" s="21"/>
      <c r="N12" s="21" t="s">
        <v>39</v>
      </c>
      <c r="O12" s="14"/>
    </row>
    <row r="13" spans="1:30" ht="36.75" customHeight="1" x14ac:dyDescent="0.25">
      <c r="A13" s="19" t="s">
        <v>16</v>
      </c>
      <c r="B13" s="19">
        <v>6</v>
      </c>
      <c r="C13" s="19" t="s">
        <v>17</v>
      </c>
      <c r="D13" s="21" t="s">
        <v>117</v>
      </c>
      <c r="E13" s="20" t="s">
        <v>22</v>
      </c>
      <c r="F13" s="21">
        <v>11</v>
      </c>
      <c r="G13" s="19" t="s">
        <v>184</v>
      </c>
      <c r="H13" s="19">
        <v>23</v>
      </c>
      <c r="I13" s="19">
        <v>69.66</v>
      </c>
      <c r="J13" s="74">
        <f t="shared" si="0"/>
        <v>92.66</v>
      </c>
      <c r="K13" s="19"/>
      <c r="L13" s="85" t="s">
        <v>215</v>
      </c>
      <c r="M13" s="21"/>
      <c r="N13" s="21" t="s">
        <v>23</v>
      </c>
      <c r="O13" s="15"/>
    </row>
    <row r="14" spans="1:30" ht="27" customHeight="1" x14ac:dyDescent="0.25">
      <c r="A14" s="19" t="s">
        <v>45</v>
      </c>
      <c r="B14" s="19">
        <v>7</v>
      </c>
      <c r="C14" s="19" t="s">
        <v>17</v>
      </c>
      <c r="D14" s="21" t="s">
        <v>118</v>
      </c>
      <c r="E14" s="20" t="s">
        <v>46</v>
      </c>
      <c r="F14" s="21">
        <v>11</v>
      </c>
      <c r="G14" s="19" t="s">
        <v>188</v>
      </c>
      <c r="H14" s="19">
        <v>22</v>
      </c>
      <c r="I14" s="19">
        <v>57.04</v>
      </c>
      <c r="J14" s="74">
        <f t="shared" si="0"/>
        <v>79.039999999999992</v>
      </c>
      <c r="K14" s="19"/>
      <c r="L14" s="85" t="s">
        <v>213</v>
      </c>
      <c r="M14" s="21"/>
      <c r="N14" s="21" t="s">
        <v>47</v>
      </c>
      <c r="O14" s="15"/>
    </row>
    <row r="15" spans="1:30" ht="38.450000000000003" customHeight="1" x14ac:dyDescent="0.25">
      <c r="A15" s="21" t="s">
        <v>45</v>
      </c>
      <c r="B15" s="19">
        <v>8</v>
      </c>
      <c r="C15" s="19" t="s">
        <v>17</v>
      </c>
      <c r="D15" s="21" t="s">
        <v>119</v>
      </c>
      <c r="E15" s="20" t="s">
        <v>46</v>
      </c>
      <c r="F15" s="21">
        <v>11</v>
      </c>
      <c r="G15" s="19" t="s">
        <v>187</v>
      </c>
      <c r="H15" s="21">
        <v>22</v>
      </c>
      <c r="I15" s="21">
        <v>0</v>
      </c>
      <c r="J15" s="74">
        <f t="shared" si="0"/>
        <v>22</v>
      </c>
      <c r="K15" s="21"/>
      <c r="L15" s="85"/>
      <c r="M15" s="21"/>
      <c r="N15" s="21" t="s">
        <v>47</v>
      </c>
      <c r="O15" s="15"/>
    </row>
    <row r="16" spans="1:30" ht="26.45" customHeight="1" x14ac:dyDescent="0.25">
      <c r="A16" s="61" t="s">
        <v>207</v>
      </c>
      <c r="B16" s="61"/>
      <c r="C16" s="75" t="s">
        <v>206</v>
      </c>
      <c r="D16" s="61"/>
      <c r="E16" s="61"/>
      <c r="F16" s="60"/>
      <c r="G16" s="60"/>
      <c r="H16" s="60"/>
      <c r="I16" s="60"/>
      <c r="J16" s="60"/>
      <c r="K16" s="60"/>
      <c r="L16" s="60"/>
      <c r="M16" s="60"/>
      <c r="N16" s="60"/>
    </row>
    <row r="17" spans="1:6" ht="15.75" customHeight="1" x14ac:dyDescent="0.25">
      <c r="A17" s="23" t="s">
        <v>121</v>
      </c>
      <c r="B17" s="23"/>
      <c r="C17" s="49" t="s">
        <v>124</v>
      </c>
      <c r="D17" s="23"/>
      <c r="E17" s="23"/>
      <c r="F17" s="11"/>
    </row>
    <row r="18" spans="1:6" ht="15.75" customHeight="1" x14ac:dyDescent="0.25">
      <c r="A18" s="23"/>
      <c r="B18" s="23"/>
      <c r="C18" s="49" t="s">
        <v>208</v>
      </c>
      <c r="D18" s="23"/>
      <c r="E18" s="23"/>
      <c r="F18" s="11"/>
    </row>
    <row r="19" spans="1:6" ht="15.75" customHeight="1" x14ac:dyDescent="0.25">
      <c r="A19" s="23"/>
      <c r="B19" s="23"/>
      <c r="C19" s="49" t="s">
        <v>122</v>
      </c>
      <c r="D19" s="23"/>
      <c r="E19" s="23"/>
      <c r="F19" s="11"/>
    </row>
    <row r="20" spans="1:6" ht="15.75" customHeight="1" x14ac:dyDescent="0.25">
      <c r="A20" s="23"/>
      <c r="B20" s="23"/>
      <c r="C20" s="49" t="s">
        <v>123</v>
      </c>
      <c r="D20" s="23"/>
      <c r="E20" s="23"/>
      <c r="F20" s="11"/>
    </row>
    <row r="21" spans="1:6" ht="15.75" customHeight="1" x14ac:dyDescent="0.25">
      <c r="A21" s="23"/>
      <c r="B21" s="23"/>
      <c r="C21" s="49" t="s">
        <v>209</v>
      </c>
      <c r="D21" s="23"/>
      <c r="E21" s="23"/>
      <c r="F21" s="11"/>
    </row>
    <row r="22" spans="1:6" ht="15.75" customHeight="1" x14ac:dyDescent="0.25">
      <c r="A22" s="23"/>
      <c r="B22" s="23"/>
      <c r="C22" s="11"/>
      <c r="D22" s="23"/>
      <c r="E22" s="23"/>
      <c r="F22" s="11"/>
    </row>
    <row r="23" spans="1:6" ht="15.75" customHeight="1" x14ac:dyDescent="0.25">
      <c r="A23" s="23"/>
      <c r="B23" s="23"/>
      <c r="C23" s="11"/>
      <c r="D23" s="23"/>
      <c r="E23" s="23"/>
      <c r="F23" s="11"/>
    </row>
    <row r="24" spans="1:6" ht="15.75" customHeight="1" x14ac:dyDescent="0.25"/>
    <row r="25" spans="1:6" ht="15.75" customHeight="1" x14ac:dyDescent="0.25"/>
    <row r="26" spans="1:6" ht="15.75" customHeight="1" x14ac:dyDescent="0.25"/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autoFilter ref="A7:N23"/>
  <mergeCells count="6">
    <mergeCell ref="A6:E6"/>
    <mergeCell ref="A2:D2"/>
    <mergeCell ref="A3:D3"/>
    <mergeCell ref="A1:AD1"/>
    <mergeCell ref="A4:AD4"/>
    <mergeCell ref="A5:AD5"/>
  </mergeCells>
  <pageMargins left="0.7" right="0.7" top="0.75" bottom="0.7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2023-09-21T12:08:15Z</cp:lastPrinted>
  <dcterms:created xsi:type="dcterms:W3CDTF">2006-09-28T05:33:49Z</dcterms:created>
  <dcterms:modified xsi:type="dcterms:W3CDTF">2023-11-16T11:04:25Z</dcterms:modified>
</cp:coreProperties>
</file>