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0" yWindow="0" windowWidth="21570" windowHeight="10305" activeTab="3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класс'!$A$6:$N$17</definedName>
    <definedName name="_xlnm._FilterDatabase" localSheetId="4" hidden="1">'11 класс'!$A$7:$N$14</definedName>
    <definedName name="_xlnm._FilterDatabase" localSheetId="0" hidden="1">'7 класс'!$A$7:$N$19</definedName>
    <definedName name="_xlnm._FilterDatabase" localSheetId="1" hidden="1">'8 класс'!$A$7:$N$20</definedName>
    <definedName name="_xlnm._FilterDatabase" localSheetId="2" hidden="1">'9 класс'!$A$7:$N$20</definedName>
    <definedName name="_xlnm.Print_Area" localSheetId="3">'10 класс'!$A$1:$N$34</definedName>
    <definedName name="_xlnm.Print_Area" localSheetId="4">'11 класс'!$A$1:$N$30</definedName>
    <definedName name="_xlnm.Print_Area" localSheetId="0">'7 класс'!$A$1:$Q$30</definedName>
    <definedName name="_xlnm.Print_Area" localSheetId="1">'8 класс'!$A$1:$V$28</definedName>
  </definedNames>
  <calcPr calcId="162913"/>
  <extLst>
    <ext uri="GoogleSheetsCustomDataVersion2">
      <go:sheetsCustomData xmlns:go="http://customooxmlschemas.google.com/" r:id="" roundtripDataChecksum="4hk+ed7ije4CgNW04dgsfy6nJBjiqZa7gFbiNsxyAs8="/>
    </ext>
  </extLst>
</workbook>
</file>

<file path=xl/calcChain.xml><?xml version="1.0" encoding="utf-8"?>
<calcChain xmlns="http://schemas.openxmlformats.org/spreadsheetml/2006/main">
  <c r="K16" i="3" l="1"/>
  <c r="K12" i="7"/>
  <c r="K8" i="5"/>
  <c r="K13" i="3"/>
  <c r="K9" i="3" l="1"/>
  <c r="K10" i="3"/>
  <c r="K11" i="3"/>
  <c r="K12" i="3"/>
  <c r="K14" i="3"/>
  <c r="K15" i="3"/>
  <c r="K17" i="3"/>
  <c r="K18" i="3"/>
  <c r="K19" i="3"/>
  <c r="K8" i="3"/>
  <c r="K9" i="4" l="1"/>
  <c r="K10" i="4"/>
  <c r="K11" i="4"/>
  <c r="K12" i="4"/>
  <c r="K13" i="4"/>
  <c r="K14" i="4"/>
  <c r="K15" i="4"/>
  <c r="K16" i="4"/>
  <c r="K17" i="4"/>
  <c r="K18" i="4"/>
  <c r="K19" i="4"/>
  <c r="K20" i="4"/>
  <c r="K8" i="4"/>
  <c r="K9" i="5"/>
  <c r="K10" i="5"/>
  <c r="K11" i="5"/>
  <c r="K12" i="5"/>
  <c r="K13" i="5"/>
  <c r="K14" i="5"/>
  <c r="K15" i="5"/>
  <c r="K16" i="5"/>
  <c r="K17" i="5"/>
  <c r="K18" i="5"/>
  <c r="K19" i="5"/>
  <c r="K20" i="5"/>
  <c r="K8" i="6"/>
  <c r="K9" i="6"/>
  <c r="K10" i="6"/>
  <c r="K11" i="6"/>
  <c r="K12" i="6"/>
  <c r="K13" i="6"/>
  <c r="K14" i="6"/>
  <c r="K15" i="6"/>
  <c r="K16" i="6"/>
  <c r="K17" i="6"/>
  <c r="K7" i="6"/>
  <c r="K9" i="7"/>
  <c r="K10" i="7"/>
  <c r="K11" i="7"/>
  <c r="K13" i="7"/>
  <c r="K14" i="7"/>
  <c r="K8" i="7"/>
</calcChain>
</file>

<file path=xl/sharedStrings.xml><?xml version="1.0" encoding="utf-8"?>
<sst xmlns="http://schemas.openxmlformats.org/spreadsheetml/2006/main" count="483" uniqueCount="159">
  <si>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</si>
  <si>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</si>
  <si>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</si>
  <si>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</si>
  <si>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</si>
  <si>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</si>
  <si>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</si>
  <si>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часть 1</t>
  </si>
  <si>
    <t>часть 2</t>
  </si>
  <si>
    <t>часть 3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</si>
  <si>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</si>
  <si>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</si>
  <si>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</si>
  <si>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</si>
  <si>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биология</t>
  </si>
  <si>
    <t>Петровский</t>
  </si>
  <si>
    <t>МОУ "СОШ № 1 г. Петровска"</t>
  </si>
  <si>
    <t>Чарикова Елена Сергеевна</t>
  </si>
  <si>
    <t>Мартина Виктория Александровна</t>
  </si>
  <si>
    <t>Кузьмина Елена Алексеевна</t>
  </si>
  <si>
    <t>Шишкина Наталья Анатольевна</t>
  </si>
  <si>
    <t>МОУ СОШ № 3</t>
  </si>
  <si>
    <t>Коровина Наталья Викторовна</t>
  </si>
  <si>
    <t>МБОУ ООШ с.Т.Пакаевка</t>
  </si>
  <si>
    <t>Алимова Фяния Вильдяновна</t>
  </si>
  <si>
    <t>МБОУ СОШ №2</t>
  </si>
  <si>
    <t>Осипова Екатерина Геннадьевна</t>
  </si>
  <si>
    <t>ГБОУ СО "Санаторная школа-интернат г. Петровска"</t>
  </si>
  <si>
    <t>Мигачева Наталия Ивановна</t>
  </si>
  <si>
    <t>Кислова Александра Дмитриевна</t>
  </si>
  <si>
    <t>Филиал МБОУ "СОШ № 8 г.Петровска" в с.Новозахаркино</t>
  </si>
  <si>
    <t>Палькова Ольга Николаевна</t>
  </si>
  <si>
    <t>МБОУ "СОШ № 8 г. Петровска"</t>
  </si>
  <si>
    <t>Ковалева Валерия Андреевна</t>
  </si>
  <si>
    <t>Рогожкин Денис Дмитриевич</t>
  </si>
  <si>
    <t>Булатов Олег Олегович</t>
  </si>
  <si>
    <t>Линьков Кирилл Андреевич</t>
  </si>
  <si>
    <t>Безверхова Анна Алексеевна</t>
  </si>
  <si>
    <t>Галиулина Вероника Андреевна</t>
  </si>
  <si>
    <t>Тажибаева Камила Садирбековна</t>
  </si>
  <si>
    <t>Садкова Варвара Сергеевна</t>
  </si>
  <si>
    <t>Сапарина Дарья Михайловна</t>
  </si>
  <si>
    <t>Душутина Софья Игоревна</t>
  </si>
  <si>
    <t>Панферова Алиса Артемовна</t>
  </si>
  <si>
    <t>Шабаева Лейсан Жавдаровна</t>
  </si>
  <si>
    <t>Садков Евгений Викторович</t>
  </si>
  <si>
    <t>Тиханова Валентина Николаевна</t>
  </si>
  <si>
    <t>Костакова Дарья Сергеевна</t>
  </si>
  <si>
    <t>Трифонова Кира Дмитриевна</t>
  </si>
  <si>
    <t>Живайкина Ирина Владимировна</t>
  </si>
  <si>
    <t>Кабаняева Дарья Александровна</t>
  </si>
  <si>
    <t>Мигачяева Наталия Ивановна</t>
  </si>
  <si>
    <t>Трофимова Елизавета Максимовна</t>
  </si>
  <si>
    <t>Гуляев Кирилл Александрович</t>
  </si>
  <si>
    <t>Каргин Николай Аркадьевич</t>
  </si>
  <si>
    <t>Куликов Богдан Марсельевич</t>
  </si>
  <si>
    <t>Муртазин Айдар Ренатович</t>
  </si>
  <si>
    <t>Протасов Тихон Сергеевич</t>
  </si>
  <si>
    <t>Быстрова Кира Станиславовна</t>
  </si>
  <si>
    <t>Тарасова Анна Александровна</t>
  </si>
  <si>
    <t>филиал МБОУ "СОШ с.Кожевино" в с.Березовка</t>
  </si>
  <si>
    <t>Ненаживино Ольга Ивановна</t>
  </si>
  <si>
    <t>Алексеев Сергей Викторович</t>
  </si>
  <si>
    <t>Варыпаев Максим Витальевич</t>
  </si>
  <si>
    <t>Федоров Семен Денисович</t>
  </si>
  <si>
    <t>Жирнов Никита Валерьевич</t>
  </si>
  <si>
    <t>Вертянкина София Юрьевна</t>
  </si>
  <si>
    <t>Фролова Полина Сергеевна</t>
  </si>
  <si>
    <t>Курдюмова Виктория Алексеевна</t>
  </si>
  <si>
    <t>Бахтиева Алиса Николаевна</t>
  </si>
  <si>
    <t>Бондаренко Вероника Сергеевна</t>
  </si>
  <si>
    <t>Вдовина Валерия Алексеевна</t>
  </si>
  <si>
    <t>Енькова Анастасия Алексеевна</t>
  </si>
  <si>
    <t>Ишмаметова Ангелина Алексеевна</t>
  </si>
  <si>
    <t>Прохорова Марина Викторовна</t>
  </si>
  <si>
    <t>Хлестуненко Михаил Михайлович</t>
  </si>
  <si>
    <t>Малкина Софья Максимовна</t>
  </si>
  <si>
    <t>Воронова Ирина Андреевна</t>
  </si>
  <si>
    <t>Губанова Олеся Евгеньевна</t>
  </si>
  <si>
    <t>Резепова Арина Маратовна</t>
  </si>
  <si>
    <t>Богданова Евгения Алексеевна</t>
  </si>
  <si>
    <t>Благодатова Дарина Сергеевна</t>
  </si>
  <si>
    <t>Коровина Татьяна Сергеевна</t>
  </si>
  <si>
    <t>Рязанцева Варвара Сергеевна</t>
  </si>
  <si>
    <t>Сапарина Маргарита Алексеевна</t>
  </si>
  <si>
    <t>Дёмина Анастасия Александровна</t>
  </si>
  <si>
    <t>Солдатова Елизавета Александровна</t>
  </si>
  <si>
    <t>Горбунова Екатерина Романовна</t>
  </si>
  <si>
    <t>Дарьина Алина Денисовна</t>
  </si>
  <si>
    <t>Доронина Арина Сергеевна</t>
  </si>
  <si>
    <t>Хохлова Анастасия Алексеевна</t>
  </si>
  <si>
    <t>Шаркова Елена Владимировна</t>
  </si>
  <si>
    <t>Биол-11-06</t>
  </si>
  <si>
    <t>Биол-11-05</t>
  </si>
  <si>
    <t>Биол-11-04</t>
  </si>
  <si>
    <t>Биол-11-03</t>
  </si>
  <si>
    <t>Биол-11-02</t>
  </si>
  <si>
    <t>Биол-11-01</t>
  </si>
  <si>
    <t>Биол-11-07</t>
  </si>
  <si>
    <t>Биол-10-06</t>
  </si>
  <si>
    <t>Биол-10-05</t>
  </si>
  <si>
    <t>Биол-10-04</t>
  </si>
  <si>
    <t>Биол-10-03</t>
  </si>
  <si>
    <t>Биол-10-02</t>
  </si>
  <si>
    <t>Биол-10-01</t>
  </si>
  <si>
    <t>Биол-10-08</t>
  </si>
  <si>
    <t>Биол-10-07</t>
  </si>
  <si>
    <t>Биол-10-09</t>
  </si>
  <si>
    <t>Калашникова Вероника Сергеевна</t>
  </si>
  <si>
    <t>Биол-10-10</t>
  </si>
  <si>
    <t>Биол-10-11</t>
  </si>
  <si>
    <t>Биол-09-13</t>
  </si>
  <si>
    <t>Биол-09-12</t>
  </si>
  <si>
    <t>Биол-09-11</t>
  </si>
  <si>
    <t>Биол-09-10</t>
  </si>
  <si>
    <t>Биол-09-09</t>
  </si>
  <si>
    <t>Биол-09-08</t>
  </si>
  <si>
    <t>Биол-09-07</t>
  </si>
  <si>
    <t>Биол-09-06</t>
  </si>
  <si>
    <t>Биол-09-05</t>
  </si>
  <si>
    <t>Биол-09-04</t>
  </si>
  <si>
    <t>Биол-09-03</t>
  </si>
  <si>
    <t>Биол-09-02</t>
  </si>
  <si>
    <t>Биол-09-01</t>
  </si>
  <si>
    <t>Биол-08-13</t>
  </si>
  <si>
    <t>Биол-08-12</t>
  </si>
  <si>
    <t>Биол-08-11</t>
  </si>
  <si>
    <t>Биол-08-10</t>
  </si>
  <si>
    <t>Биол-08-09</t>
  </si>
  <si>
    <t>Биол-08-08</t>
  </si>
  <si>
    <t>Биол-08-07</t>
  </si>
  <si>
    <t>Биол-08-06</t>
  </si>
  <si>
    <t>Биол-08-05</t>
  </si>
  <si>
    <t>Биол-08-04</t>
  </si>
  <si>
    <t>Биол-08-03</t>
  </si>
  <si>
    <t>Биол-08-02</t>
  </si>
  <si>
    <t>Биол-08-01</t>
  </si>
  <si>
    <t>Биол-07-12</t>
  </si>
  <si>
    <t>Биол-07-11</t>
  </si>
  <si>
    <t>Биол-07-10</t>
  </si>
  <si>
    <t>Биол-07-09</t>
  </si>
  <si>
    <t>Биол-07-08</t>
  </si>
  <si>
    <t>Биол-07-07</t>
  </si>
  <si>
    <t>Биол-07-06</t>
  </si>
  <si>
    <t>Биол-07-05</t>
  </si>
  <si>
    <t>Биол-07-04</t>
  </si>
  <si>
    <t>Биол-07-03</t>
  </si>
  <si>
    <t>Биол-07-02</t>
  </si>
  <si>
    <t>Биол-07-01</t>
  </si>
  <si>
    <t xml:space="preserve">Присутствовали: </t>
  </si>
  <si>
    <t>(район)</t>
  </si>
  <si>
    <t xml:space="preserve">Отсутствовали: 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</si>
  <si>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</si>
  <si>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</si>
  <si>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муниципального этапа всероссийской олимпиады школьников по биологии ПЕТРОВСКИЙ от 14.12.2023 года</t>
  </si>
  <si>
    <t>Мигачева Наталия Ивановна(по согласованию)</t>
  </si>
  <si>
    <t>Члены жюри:</t>
  </si>
  <si>
    <r>
      <rPr>
        <b/>
        <sz val="10"/>
        <color theme="1"/>
        <rFont val="Times New Roman"/>
        <family val="1"/>
        <charset val="204"/>
      </rPr>
      <t xml:space="preserve">Председатель </t>
    </r>
    <r>
      <rPr>
        <sz val="10"/>
        <color theme="1"/>
        <rFont val="Times New Roman"/>
        <family val="1"/>
        <charset val="204"/>
      </rPr>
      <t>: Коровина Наталья Викторовна</t>
    </r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</si>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</sst>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</font>
    <font>
      <sz val="11"/>
      <name val="Calibri"/>
    </font>
    <font>
      <sz val="11"/>
      <color theme="1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sz val="8"/>
      <color theme="1"/>
      <name val="Times New Roman"/>
    </font>
    <font>
      <sz val="8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8"/>
      <color theme="1"/>
      <name val="Calibri"/>
      <scheme val="minor"/>
    </font>
    <font>
      <sz val="10"/>
      <color rgb="FF000000"/>
      <name val="Times New Roman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1F1F1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2" tint="-4.9989318521683403E-2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theme="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7" fillId="0" borderId="5" xfId="0" applyFont="1" applyBorder="1" applyAlignment="1">
      <alignment horizontal="center" vertical="center" wrapText="1"/>
    </xf>
    <xf numFmtId="0" fontId="11" fillId="0" borderId="0" xfId="0" applyFont="1"/>
    <xf numFmtId="0" fontId="12" fillId="2" borderId="5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0" fillId="0" borderId="4" xfId="0" applyFont="1" applyBorder="1" applyAlignment="1"/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0" fillId="0" borderId="0" xfId="0" applyFont="1" applyAlignment="1"/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lef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top"/>
    </xf>
    <xf numFmtId="0" fontId="23" fillId="2" borderId="7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4" fillId="2" borderId="6" xfId="0" applyFont="1" applyFill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4" fillId="3" borderId="6" xfId="0" applyFont="1" applyFill="1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19" fillId="0" borderId="0" xfId="0" applyFont="1" applyAlignment="1"/>
    <xf numFmtId="0" fontId="21" fillId="7" borderId="6" xfId="0" applyFont="1" applyFill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6" fillId="0" borderId="6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2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6"/>
  <sheetViews>
    <sheetView view="pageBreakPreview" zoomScale="70" zoomScaleNormal="100" zoomScaleSheetLayoutView="70" workbookViewId="0">
      <selection activeCell="D19" sqref="D19"/>
    </sheetView>
  </sheetViews>
  <sheetFormatPr defaultColWidth="14.42578125" defaultRowHeight="15" customHeight="1" x14ac:dyDescent="0.25"/>
  <cols>
    <col min="1" max="1" width="8.5703125" customWidth="1"/>
    <col min="2" max="2" width="5.140625" customWidth="1"/>
    <col min="3" max="3" width="11.5703125" customWidth="1"/>
    <col min="4" max="4" width="32.85546875" customWidth="1"/>
    <col min="5" max="5" width="37.140625" customWidth="1"/>
    <col min="6" max="6" width="10.85546875" customWidth="1"/>
    <col min="7" max="7" width="9.5703125" customWidth="1"/>
    <col min="8" max="9" width="6.42578125" customWidth="1"/>
    <col min="10" max="10" width="6" customWidth="1"/>
    <col min="11" max="11" width="10" customWidth="1"/>
    <col min="12" max="12" width="8.7109375" customWidth="1"/>
    <col min="13" max="13" width="7.140625" customWidth="1"/>
    <col min="14" max="14" width="26" customWidth="1"/>
    <col min="15" max="25" width="8.7109375" customWidth="1"/>
  </cols>
  <sheetData>
    <row r="1" spans="1:25" ht="15" customHeight="1" x14ac:dyDescent="0.25">
      <c r="A1" s="62" t="s">
        <v>154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5" s="33" customFormat="1" ht="15" customHeight="1" x14ac:dyDescent="0.25">
      <c r="A2" s="62" t="s">
        <v>149</v>
      </c>
      <c r="B2" s="63"/>
      <c r="C2" s="63"/>
      <c r="D2" s="63"/>
      <c r="E2" s="42">
        <v>6</v>
      </c>
      <c r="F2" s="38"/>
      <c r="G2" s="38"/>
      <c r="H2" s="38"/>
      <c r="I2" s="38" t="s">
        <v>150</v>
      </c>
      <c r="J2" s="38"/>
      <c r="K2" s="38"/>
      <c r="L2" s="38"/>
      <c r="M2" s="38"/>
      <c r="N2" s="38"/>
      <c r="O2" s="39"/>
      <c r="P2" s="39"/>
    </row>
    <row r="3" spans="1:25" s="33" customFormat="1" ht="15" customHeight="1" x14ac:dyDescent="0.25">
      <c r="A3" s="62" t="s">
        <v>151</v>
      </c>
      <c r="B3" s="63"/>
      <c r="C3" s="63"/>
      <c r="D3" s="63"/>
      <c r="E3" s="42">
        <v>0</v>
      </c>
      <c r="F3" s="38"/>
      <c r="G3" s="38"/>
      <c r="H3" s="38"/>
      <c r="I3" s="38"/>
      <c r="J3" s="38"/>
      <c r="K3" s="38"/>
      <c r="L3" s="38"/>
      <c r="M3" s="38"/>
      <c r="N3" s="38"/>
      <c r="O3" s="39"/>
      <c r="P3" s="39"/>
    </row>
    <row r="4" spans="1:25" s="33" customFormat="1" ht="15" customHeight="1" x14ac:dyDescent="0.25">
      <c r="A4" s="62" t="s">
        <v>152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39"/>
      <c r="P4" s="39"/>
    </row>
    <row r="5" spans="1:25" s="33" customFormat="1" ht="15" customHeight="1" x14ac:dyDescent="0.25">
      <c r="A5" s="62" t="s">
        <v>153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39"/>
      <c r="P5" s="39"/>
    </row>
    <row r="6" spans="1:25" x14ac:dyDescent="0.25">
      <c r="A6" s="64"/>
      <c r="B6" s="65"/>
      <c r="C6" s="65"/>
      <c r="D6" s="65"/>
      <c r="E6" s="66"/>
      <c r="F6" s="1"/>
      <c r="G6" s="1"/>
      <c r="H6" s="1"/>
      <c r="I6" s="1"/>
      <c r="J6" s="1"/>
      <c r="K6" s="1"/>
      <c r="L6" s="1"/>
      <c r="M6" s="1"/>
      <c r="N6" s="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54" customHeight="1" x14ac:dyDescent="0.25">
      <c r="A7" s="45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5" t="s">
        <v>5</v>
      </c>
      <c r="G7" s="46" t="s">
        <v>6</v>
      </c>
      <c r="H7" s="46" t="s">
        <v>7</v>
      </c>
      <c r="I7" s="46" t="s">
        <v>8</v>
      </c>
      <c r="J7" s="46" t="s">
        <v>9</v>
      </c>
      <c r="K7" s="46" t="s">
        <v>10</v>
      </c>
      <c r="L7" s="46" t="s">
        <v>11</v>
      </c>
      <c r="M7" s="46" t="s">
        <v>12</v>
      </c>
      <c r="N7" s="46" t="s">
        <v>13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26.25" x14ac:dyDescent="0.25">
      <c r="A8" s="47" t="s">
        <v>14</v>
      </c>
      <c r="B8" s="48">
        <v>1</v>
      </c>
      <c r="C8" s="47" t="s">
        <v>15</v>
      </c>
      <c r="D8" s="49" t="s">
        <v>29</v>
      </c>
      <c r="E8" s="49" t="s">
        <v>30</v>
      </c>
      <c r="F8" s="50">
        <v>7</v>
      </c>
      <c r="G8" s="50" t="s">
        <v>144</v>
      </c>
      <c r="H8" s="50">
        <v>3</v>
      </c>
      <c r="I8" s="50">
        <v>4.5</v>
      </c>
      <c r="J8" s="50">
        <v>0.5</v>
      </c>
      <c r="K8" s="56">
        <f>SUM(H8:J8)</f>
        <v>8</v>
      </c>
      <c r="L8" s="57"/>
      <c r="M8" s="51"/>
      <c r="N8" s="49" t="s">
        <v>31</v>
      </c>
      <c r="O8" s="15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6.25" x14ac:dyDescent="0.25">
      <c r="A9" s="47" t="s">
        <v>14</v>
      </c>
      <c r="B9" s="48">
        <v>2</v>
      </c>
      <c r="C9" s="47" t="s">
        <v>15</v>
      </c>
      <c r="D9" s="49" t="s">
        <v>33</v>
      </c>
      <c r="E9" s="49" t="s">
        <v>32</v>
      </c>
      <c r="F9" s="50">
        <v>7</v>
      </c>
      <c r="G9" s="50" t="s">
        <v>137</v>
      </c>
      <c r="H9" s="50">
        <v>4</v>
      </c>
      <c r="I9" s="50">
        <v>4</v>
      </c>
      <c r="J9" s="50">
        <v>2</v>
      </c>
      <c r="K9" s="56">
        <f t="shared" ref="K9:K19" si="0">SUM(H9:J9)</f>
        <v>10</v>
      </c>
      <c r="L9" s="57"/>
      <c r="M9" s="51"/>
      <c r="N9" s="49" t="s">
        <v>18</v>
      </c>
      <c r="O9" s="16"/>
    </row>
    <row r="10" spans="1:25" ht="26.25" x14ac:dyDescent="0.25">
      <c r="A10" s="47" t="s">
        <v>14</v>
      </c>
      <c r="B10" s="48">
        <v>3</v>
      </c>
      <c r="C10" s="47" t="s">
        <v>15</v>
      </c>
      <c r="D10" s="52" t="s">
        <v>34</v>
      </c>
      <c r="E10" s="49" t="s">
        <v>32</v>
      </c>
      <c r="F10" s="50">
        <v>7</v>
      </c>
      <c r="G10" s="50" t="s">
        <v>143</v>
      </c>
      <c r="H10" s="50">
        <v>4</v>
      </c>
      <c r="I10" s="50">
        <v>2.5</v>
      </c>
      <c r="J10" s="50">
        <v>1.5</v>
      </c>
      <c r="K10" s="56">
        <f t="shared" si="0"/>
        <v>8</v>
      </c>
      <c r="L10" s="57"/>
      <c r="M10" s="51"/>
      <c r="N10" s="49" t="s">
        <v>18</v>
      </c>
      <c r="O10" s="16"/>
    </row>
    <row r="11" spans="1:25" ht="26.25" x14ac:dyDescent="0.25">
      <c r="A11" s="47" t="s">
        <v>14</v>
      </c>
      <c r="B11" s="48">
        <v>4</v>
      </c>
      <c r="C11" s="47" t="s">
        <v>15</v>
      </c>
      <c r="D11" s="52" t="s">
        <v>35</v>
      </c>
      <c r="E11" s="49" t="s">
        <v>25</v>
      </c>
      <c r="F11" s="48">
        <v>7</v>
      </c>
      <c r="G11" s="50" t="s">
        <v>142</v>
      </c>
      <c r="H11" s="50">
        <v>7</v>
      </c>
      <c r="I11" s="50">
        <v>1.5</v>
      </c>
      <c r="J11" s="50">
        <v>1.5</v>
      </c>
      <c r="K11" s="56">
        <f t="shared" si="0"/>
        <v>10</v>
      </c>
      <c r="L11" s="57"/>
      <c r="M11" s="50"/>
      <c r="N11" s="49" t="s">
        <v>26</v>
      </c>
      <c r="O11" s="16"/>
    </row>
    <row r="12" spans="1:25" ht="26.25" x14ac:dyDescent="0.25">
      <c r="A12" s="47" t="s">
        <v>14</v>
      </c>
      <c r="B12" s="48">
        <v>5</v>
      </c>
      <c r="C12" s="47" t="s">
        <v>15</v>
      </c>
      <c r="D12" s="52" t="s">
        <v>36</v>
      </c>
      <c r="E12" s="49" t="s">
        <v>25</v>
      </c>
      <c r="F12" s="50">
        <v>7</v>
      </c>
      <c r="G12" s="50" t="s">
        <v>138</v>
      </c>
      <c r="H12" s="50">
        <v>5</v>
      </c>
      <c r="I12" s="50">
        <v>2</v>
      </c>
      <c r="J12" s="50">
        <v>1.5</v>
      </c>
      <c r="K12" s="56">
        <f t="shared" si="0"/>
        <v>8.5</v>
      </c>
      <c r="L12" s="57"/>
      <c r="M12" s="50"/>
      <c r="N12" s="49" t="s">
        <v>26</v>
      </c>
      <c r="O12" s="16"/>
    </row>
    <row r="13" spans="1:25" ht="26.25" x14ac:dyDescent="0.25">
      <c r="A13" s="47" t="s">
        <v>14</v>
      </c>
      <c r="B13" s="48">
        <v>6</v>
      </c>
      <c r="C13" s="47" t="s">
        <v>15</v>
      </c>
      <c r="D13" s="52" t="s">
        <v>37</v>
      </c>
      <c r="E13" s="51" t="s">
        <v>16</v>
      </c>
      <c r="F13" s="53">
        <v>7</v>
      </c>
      <c r="G13" s="50" t="s">
        <v>148</v>
      </c>
      <c r="H13" s="48">
        <v>10</v>
      </c>
      <c r="I13" s="48">
        <v>3</v>
      </c>
      <c r="J13" s="48">
        <v>1.5</v>
      </c>
      <c r="K13" s="56">
        <f>SUM(H13:J13)</f>
        <v>14.5</v>
      </c>
      <c r="L13" s="57" t="s">
        <v>158</v>
      </c>
      <c r="M13" s="51"/>
      <c r="N13" s="51" t="s">
        <v>20</v>
      </c>
      <c r="O13" s="16"/>
    </row>
    <row r="14" spans="1:25" ht="26.25" x14ac:dyDescent="0.25">
      <c r="A14" s="47" t="s">
        <v>14</v>
      </c>
      <c r="B14" s="48">
        <v>7</v>
      </c>
      <c r="C14" s="47" t="s">
        <v>15</v>
      </c>
      <c r="D14" s="51" t="s">
        <v>38</v>
      </c>
      <c r="E14" s="51" t="s">
        <v>16</v>
      </c>
      <c r="F14" s="54">
        <v>7</v>
      </c>
      <c r="G14" s="50" t="s">
        <v>147</v>
      </c>
      <c r="H14" s="50">
        <v>9</v>
      </c>
      <c r="I14" s="50">
        <v>3</v>
      </c>
      <c r="J14" s="50">
        <v>1</v>
      </c>
      <c r="K14" s="56">
        <f t="shared" si="0"/>
        <v>13</v>
      </c>
      <c r="L14" s="57" t="s">
        <v>158</v>
      </c>
      <c r="M14" s="54"/>
      <c r="N14" s="51" t="s">
        <v>20</v>
      </c>
      <c r="O14" s="16"/>
    </row>
    <row r="15" spans="1:25" ht="26.25" x14ac:dyDescent="0.25">
      <c r="A15" s="47" t="s">
        <v>14</v>
      </c>
      <c r="B15" s="48">
        <v>8</v>
      </c>
      <c r="C15" s="47" t="s">
        <v>15</v>
      </c>
      <c r="D15" s="51" t="s">
        <v>39</v>
      </c>
      <c r="E15" s="49" t="s">
        <v>16</v>
      </c>
      <c r="F15" s="50">
        <v>7</v>
      </c>
      <c r="G15" s="50" t="s">
        <v>139</v>
      </c>
      <c r="H15" s="50">
        <v>10</v>
      </c>
      <c r="I15" s="50">
        <v>5.5</v>
      </c>
      <c r="J15" s="50">
        <v>1.5</v>
      </c>
      <c r="K15" s="56">
        <f t="shared" si="0"/>
        <v>17</v>
      </c>
      <c r="L15" s="57" t="s">
        <v>158</v>
      </c>
      <c r="M15" s="50"/>
      <c r="N15" s="49" t="s">
        <v>20</v>
      </c>
      <c r="O15" s="16"/>
    </row>
    <row r="16" spans="1:25" ht="26.25" x14ac:dyDescent="0.25">
      <c r="A16" s="47" t="s">
        <v>14</v>
      </c>
      <c r="B16" s="48">
        <v>9</v>
      </c>
      <c r="C16" s="47" t="s">
        <v>15</v>
      </c>
      <c r="D16" s="49" t="s">
        <v>40</v>
      </c>
      <c r="E16" s="49" t="s">
        <v>27</v>
      </c>
      <c r="F16" s="54">
        <v>7</v>
      </c>
      <c r="G16" s="50" t="s">
        <v>141</v>
      </c>
      <c r="H16" s="50">
        <v>4</v>
      </c>
      <c r="I16" s="50">
        <v>4.5</v>
      </c>
      <c r="J16" s="50">
        <v>2.5</v>
      </c>
      <c r="K16" s="56">
        <f t="shared" si="0"/>
        <v>11</v>
      </c>
      <c r="L16" s="57"/>
      <c r="M16" s="51"/>
      <c r="N16" s="49" t="s">
        <v>28</v>
      </c>
      <c r="O16" s="16"/>
    </row>
    <row r="17" spans="1:15" ht="26.25" x14ac:dyDescent="0.25">
      <c r="A17" s="47" t="s">
        <v>14</v>
      </c>
      <c r="B17" s="48">
        <v>10</v>
      </c>
      <c r="C17" s="47" t="s">
        <v>15</v>
      </c>
      <c r="D17" s="49" t="s">
        <v>41</v>
      </c>
      <c r="E17" s="49" t="s">
        <v>27</v>
      </c>
      <c r="F17" s="54">
        <v>7</v>
      </c>
      <c r="G17" s="50" t="s">
        <v>140</v>
      </c>
      <c r="H17" s="48">
        <v>7</v>
      </c>
      <c r="I17" s="48">
        <v>3.5</v>
      </c>
      <c r="J17" s="48">
        <v>2.5</v>
      </c>
      <c r="K17" s="56">
        <f t="shared" si="0"/>
        <v>13</v>
      </c>
      <c r="L17" s="57" t="s">
        <v>158</v>
      </c>
      <c r="M17" s="48"/>
      <c r="N17" s="49" t="s">
        <v>28</v>
      </c>
      <c r="O17" s="16"/>
    </row>
    <row r="18" spans="1:15" ht="26.25" x14ac:dyDescent="0.25">
      <c r="A18" s="47" t="s">
        <v>14</v>
      </c>
      <c r="B18" s="48">
        <v>11</v>
      </c>
      <c r="C18" s="47" t="s">
        <v>15</v>
      </c>
      <c r="D18" s="48" t="s">
        <v>42</v>
      </c>
      <c r="E18" s="49" t="s">
        <v>21</v>
      </c>
      <c r="F18" s="54">
        <v>7</v>
      </c>
      <c r="G18" s="50" t="s">
        <v>145</v>
      </c>
      <c r="H18" s="48">
        <v>8</v>
      </c>
      <c r="I18" s="48">
        <v>5</v>
      </c>
      <c r="J18" s="48">
        <v>2</v>
      </c>
      <c r="K18" s="56">
        <f t="shared" si="0"/>
        <v>15</v>
      </c>
      <c r="L18" s="57" t="s">
        <v>158</v>
      </c>
      <c r="M18" s="48"/>
      <c r="N18" s="49" t="s">
        <v>22</v>
      </c>
      <c r="O18" s="16"/>
    </row>
    <row r="19" spans="1:15" ht="26.25" x14ac:dyDescent="0.25">
      <c r="A19" s="47" t="s">
        <v>14</v>
      </c>
      <c r="B19" s="48">
        <v>12</v>
      </c>
      <c r="C19" s="47" t="s">
        <v>15</v>
      </c>
      <c r="D19" s="51" t="s">
        <v>43</v>
      </c>
      <c r="E19" s="51" t="s">
        <v>21</v>
      </c>
      <c r="F19" s="54">
        <v>7</v>
      </c>
      <c r="G19" s="50" t="s">
        <v>146</v>
      </c>
      <c r="H19" s="48">
        <v>11</v>
      </c>
      <c r="I19" s="48">
        <v>2</v>
      </c>
      <c r="J19" s="48">
        <v>1.5</v>
      </c>
      <c r="K19" s="56">
        <f t="shared" si="0"/>
        <v>14.5</v>
      </c>
      <c r="L19" s="57" t="s">
        <v>158</v>
      </c>
      <c r="M19" s="51"/>
      <c r="N19" s="49" t="s">
        <v>22</v>
      </c>
      <c r="O19" s="16"/>
    </row>
    <row r="20" spans="1:15" ht="15.75" customHeight="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5" ht="15.75" customHeight="1" x14ac:dyDescent="0.25">
      <c r="A21" s="55"/>
      <c r="B21" s="55"/>
      <c r="C21" s="55"/>
      <c r="D21" s="61" t="s">
        <v>157</v>
      </c>
      <c r="E21" s="61"/>
      <c r="F21" s="61"/>
      <c r="G21" s="55"/>
      <c r="H21" s="55"/>
      <c r="I21" s="55"/>
      <c r="J21" s="55"/>
      <c r="K21" s="55"/>
      <c r="L21" s="55"/>
      <c r="M21" s="55"/>
      <c r="N21" s="55"/>
    </row>
    <row r="22" spans="1:15" ht="15.75" customHeight="1" x14ac:dyDescent="0.25">
      <c r="A22" s="55"/>
      <c r="B22" s="55"/>
      <c r="C22" s="55"/>
      <c r="D22" s="67" t="s">
        <v>156</v>
      </c>
      <c r="E22" s="67"/>
      <c r="F22" s="40"/>
      <c r="G22" s="55"/>
      <c r="H22" s="55"/>
      <c r="I22" s="55"/>
      <c r="J22" s="55"/>
      <c r="K22" s="55"/>
      <c r="L22" s="55"/>
      <c r="M22" s="55"/>
      <c r="N22" s="55"/>
    </row>
    <row r="23" spans="1:15" ht="15.75" customHeight="1" x14ac:dyDescent="0.25">
      <c r="A23" s="55"/>
      <c r="B23" s="55"/>
      <c r="C23" s="55"/>
      <c r="D23" s="61" t="s">
        <v>155</v>
      </c>
      <c r="E23" s="61"/>
      <c r="F23" s="61"/>
      <c r="G23" s="55"/>
      <c r="H23" s="55"/>
      <c r="I23" s="55"/>
      <c r="J23" s="55"/>
      <c r="K23" s="55"/>
      <c r="L23" s="55"/>
      <c r="M23" s="55"/>
      <c r="N23" s="55"/>
    </row>
    <row r="24" spans="1:15" ht="15.75" customHeight="1" x14ac:dyDescent="0.25">
      <c r="A24" s="55"/>
      <c r="B24" s="55"/>
      <c r="C24" s="55"/>
      <c r="D24" s="61" t="s">
        <v>26</v>
      </c>
      <c r="E24" s="61"/>
      <c r="F24" s="61"/>
      <c r="G24" s="55"/>
      <c r="H24" s="55"/>
      <c r="I24" s="55"/>
      <c r="J24" s="55"/>
      <c r="K24" s="55"/>
      <c r="L24" s="55"/>
      <c r="M24" s="55"/>
      <c r="N24" s="55"/>
    </row>
    <row r="25" spans="1:15" ht="15.75" customHeight="1" x14ac:dyDescent="0.25">
      <c r="A25" s="55"/>
      <c r="B25" s="55"/>
      <c r="C25" s="55"/>
      <c r="D25" s="61" t="s">
        <v>45</v>
      </c>
      <c r="E25" s="61"/>
      <c r="F25" s="61"/>
      <c r="G25" s="55"/>
      <c r="H25" s="55"/>
      <c r="I25" s="55"/>
      <c r="J25" s="55"/>
      <c r="K25" s="55"/>
      <c r="L25" s="55"/>
      <c r="M25" s="55"/>
      <c r="N25" s="55"/>
    </row>
    <row r="26" spans="1:15" ht="15.75" customHeight="1" x14ac:dyDescent="0.25">
      <c r="A26" s="55"/>
      <c r="B26" s="55"/>
      <c r="C26" s="55"/>
      <c r="D26" s="61" t="s">
        <v>17</v>
      </c>
      <c r="E26" s="61"/>
      <c r="F26" s="61"/>
      <c r="G26" s="55"/>
      <c r="H26" s="55"/>
      <c r="I26" s="55"/>
      <c r="J26" s="55"/>
      <c r="K26" s="55"/>
      <c r="L26" s="55"/>
      <c r="M26" s="55"/>
      <c r="N26" s="55"/>
    </row>
    <row r="27" spans="1:15" ht="15.75" customHeight="1" x14ac:dyDescent="0.25">
      <c r="A27" s="55"/>
      <c r="B27" s="55"/>
      <c r="C27" s="55"/>
      <c r="D27" s="61" t="s">
        <v>19</v>
      </c>
      <c r="E27" s="61"/>
      <c r="F27" s="61"/>
      <c r="G27" s="55"/>
      <c r="H27" s="55"/>
      <c r="I27" s="55"/>
      <c r="J27" s="55"/>
      <c r="K27" s="55"/>
      <c r="L27" s="55"/>
      <c r="M27" s="55"/>
      <c r="N27" s="55"/>
    </row>
    <row r="28" spans="1:15" ht="15.75" customHeight="1" x14ac:dyDescent="0.25"/>
    <row r="29" spans="1:15" ht="15.75" customHeight="1" x14ac:dyDescent="0.25"/>
    <row r="30" spans="1:15" ht="15.75" customHeight="1" x14ac:dyDescent="0.25"/>
    <row r="31" spans="1:15" ht="15.75" customHeight="1" x14ac:dyDescent="0.25"/>
    <row r="32" spans="1:1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</sheetData>
  <autoFilter ref="A7:N19"/>
  <mergeCells count="13">
    <mergeCell ref="D24:F24"/>
    <mergeCell ref="D25:F25"/>
    <mergeCell ref="D26:F26"/>
    <mergeCell ref="D27:F27"/>
    <mergeCell ref="A1:Q1"/>
    <mergeCell ref="A2:D2"/>
    <mergeCell ref="A3:D3"/>
    <mergeCell ref="A4:N4"/>
    <mergeCell ref="A5:N5"/>
    <mergeCell ref="A6:E6"/>
    <mergeCell ref="D21:F21"/>
    <mergeCell ref="D22:E22"/>
    <mergeCell ref="D23:F23"/>
  </mergeCells>
  <pageMargins left="0.70866141732283472" right="0.70866141732283472" top="0.74803149606299213" bottom="0.74803149606299213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3"/>
  <sheetViews>
    <sheetView view="pageBreakPreview" zoomScale="80" zoomScaleNormal="100" zoomScaleSheetLayoutView="80" workbookViewId="0">
      <selection activeCell="N14" sqref="N14"/>
    </sheetView>
  </sheetViews>
  <sheetFormatPr defaultColWidth="14.42578125" defaultRowHeight="15" customHeight="1" x14ac:dyDescent="0.25"/>
  <cols>
    <col min="1" max="1" width="11.140625" customWidth="1"/>
    <col min="2" max="2" width="5.140625" customWidth="1"/>
    <col min="3" max="3" width="12.140625" customWidth="1"/>
    <col min="4" max="4" width="37.85546875" customWidth="1"/>
    <col min="5" max="5" width="40.28515625" customWidth="1"/>
    <col min="6" max="6" width="7.42578125" customWidth="1"/>
    <col min="7" max="7" width="7.7109375" customWidth="1"/>
    <col min="8" max="9" width="6.42578125" customWidth="1"/>
    <col min="10" max="10" width="6" customWidth="1"/>
    <col min="11" max="11" width="6.7109375" customWidth="1"/>
    <col min="12" max="13" width="7.140625" customWidth="1"/>
    <col min="14" max="14" width="21.7109375" customWidth="1"/>
    <col min="15" max="25" width="8.7109375" customWidth="1"/>
  </cols>
  <sheetData>
    <row r="1" spans="1:18" ht="14.45" customHeight="1" x14ac:dyDescent="0.25">
      <c r="A1" s="62" t="s">
        <v>154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33" customFormat="1" x14ac:dyDescent="0.25">
      <c r="A2" s="62" t="s">
        <v>149</v>
      </c>
      <c r="B2" s="63"/>
      <c r="C2" s="63"/>
      <c r="D2" s="63"/>
      <c r="E2" s="42">
        <v>6</v>
      </c>
      <c r="F2" s="38"/>
      <c r="G2" s="38"/>
      <c r="H2" s="38"/>
      <c r="I2" s="38" t="s">
        <v>150</v>
      </c>
      <c r="J2" s="38"/>
      <c r="K2" s="38"/>
      <c r="L2" s="38"/>
      <c r="M2" s="38"/>
      <c r="N2" s="38"/>
      <c r="O2" s="38"/>
      <c r="P2" s="39"/>
      <c r="Q2" s="39"/>
    </row>
    <row r="3" spans="1:18" s="33" customFormat="1" x14ac:dyDescent="0.25">
      <c r="A3" s="62" t="s">
        <v>151</v>
      </c>
      <c r="B3" s="63"/>
      <c r="C3" s="63"/>
      <c r="D3" s="63"/>
      <c r="E3" s="42">
        <v>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9"/>
    </row>
    <row r="4" spans="1:18" s="33" customFormat="1" x14ac:dyDescent="0.25">
      <c r="A4" s="62" t="s">
        <v>152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9"/>
      <c r="Q4" s="39"/>
    </row>
    <row r="5" spans="1:18" s="33" customFormat="1" x14ac:dyDescent="0.25">
      <c r="A5" s="62" t="s">
        <v>153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39"/>
      <c r="Q5" s="39"/>
    </row>
    <row r="6" spans="1:18" x14ac:dyDescent="0.25">
      <c r="A6" s="64"/>
      <c r="B6" s="65"/>
      <c r="C6" s="65"/>
      <c r="D6" s="65"/>
      <c r="E6" s="66"/>
      <c r="F6" s="1"/>
      <c r="G6" s="1"/>
      <c r="H6" s="1"/>
      <c r="I6" s="1"/>
      <c r="J6" s="1"/>
      <c r="K6" s="1"/>
      <c r="L6" s="1"/>
      <c r="M6" s="1"/>
      <c r="N6" s="2"/>
    </row>
    <row r="7" spans="1:18" ht="55.15" customHeight="1" x14ac:dyDescent="0.2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</row>
    <row r="8" spans="1:18" ht="31.9" customHeight="1" x14ac:dyDescent="0.25">
      <c r="A8" s="26" t="s">
        <v>14</v>
      </c>
      <c r="B8" s="27">
        <v>1</v>
      </c>
      <c r="C8" s="28" t="s">
        <v>15</v>
      </c>
      <c r="D8" s="27" t="s">
        <v>44</v>
      </c>
      <c r="E8" s="27" t="s">
        <v>23</v>
      </c>
      <c r="F8" s="30">
        <v>8</v>
      </c>
      <c r="G8" s="28" t="s">
        <v>132</v>
      </c>
      <c r="H8" s="28">
        <v>4</v>
      </c>
      <c r="I8" s="28">
        <v>1.5</v>
      </c>
      <c r="J8" s="28">
        <v>1</v>
      </c>
      <c r="K8" s="37">
        <f>SUM(H8:J8)</f>
        <v>6.5</v>
      </c>
      <c r="L8" s="28"/>
      <c r="M8" s="28"/>
      <c r="N8" s="27" t="s">
        <v>24</v>
      </c>
    </row>
    <row r="9" spans="1:18" ht="23.45" customHeight="1" x14ac:dyDescent="0.25">
      <c r="A9" s="26" t="s">
        <v>14</v>
      </c>
      <c r="B9" s="27">
        <v>2</v>
      </c>
      <c r="C9" s="28" t="s">
        <v>15</v>
      </c>
      <c r="D9" s="27" t="s">
        <v>47</v>
      </c>
      <c r="E9" s="27" t="s">
        <v>25</v>
      </c>
      <c r="F9" s="29">
        <v>8</v>
      </c>
      <c r="G9" s="28" t="s">
        <v>130</v>
      </c>
      <c r="H9" s="27">
        <v>3</v>
      </c>
      <c r="I9" s="27">
        <v>5</v>
      </c>
      <c r="J9" s="27">
        <v>3</v>
      </c>
      <c r="K9" s="37">
        <f t="shared" ref="K9:K20" si="0">SUM(H9:J9)</f>
        <v>11</v>
      </c>
      <c r="L9" s="28"/>
      <c r="M9" s="27"/>
      <c r="N9" s="27" t="s">
        <v>46</v>
      </c>
    </row>
    <row r="10" spans="1:18" ht="30" customHeight="1" x14ac:dyDescent="0.25">
      <c r="A10" s="26" t="s">
        <v>14</v>
      </c>
      <c r="B10" s="27">
        <v>3</v>
      </c>
      <c r="C10" s="28" t="s">
        <v>15</v>
      </c>
      <c r="D10" s="27" t="s">
        <v>48</v>
      </c>
      <c r="E10" s="27" t="s">
        <v>25</v>
      </c>
      <c r="F10" s="29">
        <v>8</v>
      </c>
      <c r="G10" s="28" t="s">
        <v>128</v>
      </c>
      <c r="H10" s="28">
        <v>5</v>
      </c>
      <c r="I10" s="28">
        <v>2</v>
      </c>
      <c r="J10" s="28">
        <v>1.5</v>
      </c>
      <c r="K10" s="37">
        <f t="shared" si="0"/>
        <v>8.5</v>
      </c>
      <c r="L10" s="28"/>
      <c r="M10" s="29"/>
      <c r="N10" s="27" t="s">
        <v>46</v>
      </c>
    </row>
    <row r="11" spans="1:18" ht="22.9" customHeight="1" x14ac:dyDescent="0.25">
      <c r="A11" s="26" t="s">
        <v>14</v>
      </c>
      <c r="B11" s="27">
        <v>4</v>
      </c>
      <c r="C11" s="28" t="s">
        <v>15</v>
      </c>
      <c r="D11" s="29" t="s">
        <v>49</v>
      </c>
      <c r="E11" s="27" t="s">
        <v>25</v>
      </c>
      <c r="F11" s="29">
        <v>8</v>
      </c>
      <c r="G11" s="28" t="s">
        <v>131</v>
      </c>
      <c r="H11" s="27">
        <v>8</v>
      </c>
      <c r="I11" s="27">
        <v>2</v>
      </c>
      <c r="J11" s="27">
        <v>1.5</v>
      </c>
      <c r="K11" s="37">
        <f t="shared" si="0"/>
        <v>11.5</v>
      </c>
      <c r="L11" s="28"/>
      <c r="M11" s="29"/>
      <c r="N11" s="27" t="s">
        <v>46</v>
      </c>
    </row>
    <row r="12" spans="1:18" ht="23.45" customHeight="1" x14ac:dyDescent="0.25">
      <c r="A12" s="31" t="s">
        <v>14</v>
      </c>
      <c r="B12" s="27">
        <v>5</v>
      </c>
      <c r="C12" s="27" t="s">
        <v>15</v>
      </c>
      <c r="D12" s="27" t="s">
        <v>50</v>
      </c>
      <c r="E12" s="27" t="s">
        <v>27</v>
      </c>
      <c r="F12" s="29">
        <v>8</v>
      </c>
      <c r="G12" s="28" t="s">
        <v>135</v>
      </c>
      <c r="H12" s="27">
        <v>3</v>
      </c>
      <c r="I12" s="27">
        <v>3.5</v>
      </c>
      <c r="J12" s="27">
        <v>2.5</v>
      </c>
      <c r="K12" s="37">
        <f t="shared" si="0"/>
        <v>9</v>
      </c>
      <c r="L12" s="28"/>
      <c r="M12" s="27"/>
      <c r="N12" s="27" t="s">
        <v>51</v>
      </c>
    </row>
    <row r="13" spans="1:18" ht="27" customHeight="1" x14ac:dyDescent="0.25">
      <c r="A13" s="31" t="s">
        <v>14</v>
      </c>
      <c r="B13" s="27">
        <v>6</v>
      </c>
      <c r="C13" s="27" t="s">
        <v>15</v>
      </c>
      <c r="D13" s="27" t="s">
        <v>52</v>
      </c>
      <c r="E13" s="27" t="s">
        <v>27</v>
      </c>
      <c r="F13" s="29">
        <v>8</v>
      </c>
      <c r="G13" s="28" t="s">
        <v>134</v>
      </c>
      <c r="H13" s="27">
        <v>1</v>
      </c>
      <c r="I13" s="27">
        <v>3.5</v>
      </c>
      <c r="J13" s="27">
        <v>1.5</v>
      </c>
      <c r="K13" s="37">
        <f t="shared" si="0"/>
        <v>6</v>
      </c>
      <c r="L13" s="28"/>
      <c r="M13" s="27"/>
      <c r="N13" s="27" t="s">
        <v>51</v>
      </c>
    </row>
    <row r="14" spans="1:18" ht="26.45" customHeight="1" x14ac:dyDescent="0.25">
      <c r="A14" s="31" t="s">
        <v>14</v>
      </c>
      <c r="B14" s="27">
        <v>7</v>
      </c>
      <c r="C14" s="27" t="s">
        <v>15</v>
      </c>
      <c r="D14" s="44" t="s">
        <v>53</v>
      </c>
      <c r="E14" s="27" t="s">
        <v>27</v>
      </c>
      <c r="F14" s="29">
        <v>8</v>
      </c>
      <c r="G14" s="28" t="s">
        <v>124</v>
      </c>
      <c r="H14" s="27">
        <v>7</v>
      </c>
      <c r="I14" s="27">
        <v>5</v>
      </c>
      <c r="J14" s="27">
        <v>4</v>
      </c>
      <c r="K14" s="37">
        <f t="shared" si="0"/>
        <v>16</v>
      </c>
      <c r="L14" s="59" t="s">
        <v>158</v>
      </c>
      <c r="M14" s="27"/>
      <c r="N14" s="27" t="s">
        <v>51</v>
      </c>
    </row>
    <row r="15" spans="1:18" ht="22.15" customHeight="1" x14ac:dyDescent="0.25">
      <c r="A15" s="31" t="s">
        <v>14</v>
      </c>
      <c r="B15" s="27">
        <v>8</v>
      </c>
      <c r="C15" s="27" t="s">
        <v>15</v>
      </c>
      <c r="D15" s="44" t="s">
        <v>54</v>
      </c>
      <c r="E15" s="27" t="s">
        <v>21</v>
      </c>
      <c r="F15" s="29">
        <v>8</v>
      </c>
      <c r="G15" s="28" t="s">
        <v>127</v>
      </c>
      <c r="H15" s="27">
        <v>6</v>
      </c>
      <c r="I15" s="27">
        <v>5</v>
      </c>
      <c r="J15" s="27">
        <v>5</v>
      </c>
      <c r="K15" s="37">
        <f t="shared" si="0"/>
        <v>16</v>
      </c>
      <c r="L15" s="59" t="s">
        <v>158</v>
      </c>
      <c r="M15" s="27"/>
      <c r="N15" s="27" t="s">
        <v>22</v>
      </c>
    </row>
    <row r="16" spans="1:18" ht="35.450000000000003" customHeight="1" x14ac:dyDescent="0.25">
      <c r="A16" s="31" t="s">
        <v>14</v>
      </c>
      <c r="B16" s="27">
        <v>9</v>
      </c>
      <c r="C16" s="27" t="s">
        <v>15</v>
      </c>
      <c r="D16" s="44" t="s">
        <v>55</v>
      </c>
      <c r="E16" s="27" t="s">
        <v>21</v>
      </c>
      <c r="F16" s="29">
        <v>8</v>
      </c>
      <c r="G16" s="28" t="s">
        <v>125</v>
      </c>
      <c r="H16" s="27">
        <v>6</v>
      </c>
      <c r="I16" s="27">
        <v>4</v>
      </c>
      <c r="J16" s="27">
        <v>4</v>
      </c>
      <c r="K16" s="37">
        <f t="shared" si="0"/>
        <v>14</v>
      </c>
      <c r="L16" s="28"/>
      <c r="M16" s="27"/>
      <c r="N16" s="27" t="s">
        <v>22</v>
      </c>
    </row>
    <row r="17" spans="1:14" ht="32.450000000000003" customHeight="1" x14ac:dyDescent="0.25">
      <c r="A17" s="31" t="s">
        <v>14</v>
      </c>
      <c r="B17" s="27">
        <v>10</v>
      </c>
      <c r="C17" s="27" t="s">
        <v>15</v>
      </c>
      <c r="D17" s="44" t="s">
        <v>56</v>
      </c>
      <c r="E17" s="27" t="s">
        <v>21</v>
      </c>
      <c r="F17" s="29">
        <v>8</v>
      </c>
      <c r="G17" s="28" t="s">
        <v>129</v>
      </c>
      <c r="H17" s="31">
        <v>6</v>
      </c>
      <c r="I17" s="31">
        <v>2.5</v>
      </c>
      <c r="J17" s="31">
        <v>1.5</v>
      </c>
      <c r="K17" s="37">
        <f t="shared" si="0"/>
        <v>10</v>
      </c>
      <c r="L17" s="28"/>
      <c r="M17" s="31"/>
      <c r="N17" s="27" t="s">
        <v>22</v>
      </c>
    </row>
    <row r="18" spans="1:14" ht="25.15" customHeight="1" x14ac:dyDescent="0.25">
      <c r="A18" s="31" t="s">
        <v>14</v>
      </c>
      <c r="B18" s="27">
        <v>11</v>
      </c>
      <c r="C18" s="27" t="s">
        <v>15</v>
      </c>
      <c r="D18" s="44" t="s">
        <v>57</v>
      </c>
      <c r="E18" s="27" t="s">
        <v>21</v>
      </c>
      <c r="F18" s="29">
        <v>8</v>
      </c>
      <c r="G18" s="28" t="s">
        <v>126</v>
      </c>
      <c r="H18" s="31">
        <v>5</v>
      </c>
      <c r="I18" s="31">
        <v>4</v>
      </c>
      <c r="J18" s="31">
        <v>1.5</v>
      </c>
      <c r="K18" s="37">
        <f t="shared" si="0"/>
        <v>10.5</v>
      </c>
      <c r="L18" s="28"/>
      <c r="M18" s="31"/>
      <c r="N18" s="27" t="s">
        <v>22</v>
      </c>
    </row>
    <row r="19" spans="1:14" ht="27" customHeight="1" x14ac:dyDescent="0.25">
      <c r="A19" s="31" t="s">
        <v>14</v>
      </c>
      <c r="B19" s="27">
        <v>12</v>
      </c>
      <c r="C19" s="27" t="s">
        <v>15</v>
      </c>
      <c r="D19" s="27" t="s">
        <v>58</v>
      </c>
      <c r="E19" s="27" t="s">
        <v>21</v>
      </c>
      <c r="F19" s="29">
        <v>8</v>
      </c>
      <c r="G19" s="28" t="s">
        <v>133</v>
      </c>
      <c r="H19" s="31">
        <v>6</v>
      </c>
      <c r="I19" s="31">
        <v>5</v>
      </c>
      <c r="J19" s="31">
        <v>4.5</v>
      </c>
      <c r="K19" s="37">
        <f t="shared" si="0"/>
        <v>15.5</v>
      </c>
      <c r="L19" s="28"/>
      <c r="M19" s="31"/>
      <c r="N19" s="27" t="s">
        <v>22</v>
      </c>
    </row>
    <row r="20" spans="1:14" ht="24.6" customHeight="1" x14ac:dyDescent="0.25">
      <c r="A20" s="31" t="s">
        <v>14</v>
      </c>
      <c r="B20" s="27">
        <v>13</v>
      </c>
      <c r="C20" s="31" t="s">
        <v>15</v>
      </c>
      <c r="D20" s="27" t="s">
        <v>59</v>
      </c>
      <c r="E20" s="27" t="s">
        <v>60</v>
      </c>
      <c r="F20" s="31">
        <v>8</v>
      </c>
      <c r="G20" s="28" t="s">
        <v>136</v>
      </c>
      <c r="H20" s="31">
        <v>6</v>
      </c>
      <c r="I20" s="31">
        <v>2</v>
      </c>
      <c r="J20" s="31">
        <v>1</v>
      </c>
      <c r="K20" s="37">
        <f t="shared" si="0"/>
        <v>9</v>
      </c>
      <c r="L20" s="28"/>
      <c r="M20" s="31"/>
      <c r="N20" s="27" t="s">
        <v>61</v>
      </c>
    </row>
    <row r="21" spans="1:14" ht="15.75" customHeight="1" x14ac:dyDescent="0.25"/>
    <row r="22" spans="1:14" ht="15.75" customHeight="1" x14ac:dyDescent="0.25">
      <c r="C22" s="61" t="s">
        <v>157</v>
      </c>
      <c r="D22" s="61"/>
      <c r="E22" s="61"/>
    </row>
    <row r="23" spans="1:14" ht="15.75" customHeight="1" x14ac:dyDescent="0.25">
      <c r="C23" s="67" t="s">
        <v>156</v>
      </c>
      <c r="D23" s="67"/>
      <c r="E23" s="40"/>
    </row>
    <row r="24" spans="1:14" ht="15.75" customHeight="1" x14ac:dyDescent="0.25">
      <c r="C24" s="61" t="s">
        <v>155</v>
      </c>
      <c r="D24" s="61"/>
      <c r="E24" s="61"/>
    </row>
    <row r="25" spans="1:14" ht="15.75" customHeight="1" x14ac:dyDescent="0.25">
      <c r="C25" s="61" t="s">
        <v>26</v>
      </c>
      <c r="D25" s="61"/>
      <c r="E25" s="61"/>
    </row>
    <row r="26" spans="1:14" ht="15.75" customHeight="1" x14ac:dyDescent="0.25">
      <c r="C26" s="61" t="s">
        <v>45</v>
      </c>
      <c r="D26" s="61"/>
      <c r="E26" s="61"/>
    </row>
    <row r="27" spans="1:14" ht="15.75" customHeight="1" x14ac:dyDescent="0.25">
      <c r="C27" s="61" t="s">
        <v>17</v>
      </c>
      <c r="D27" s="61"/>
      <c r="E27" s="61"/>
    </row>
    <row r="28" spans="1:14" ht="15.75" customHeight="1" x14ac:dyDescent="0.25">
      <c r="C28" s="61" t="s">
        <v>19</v>
      </c>
      <c r="D28" s="61"/>
      <c r="E28" s="61"/>
    </row>
    <row r="29" spans="1:14" ht="15.75" customHeight="1" x14ac:dyDescent="0.25"/>
    <row r="30" spans="1:14" ht="15.75" customHeight="1" x14ac:dyDescent="0.25"/>
    <row r="31" spans="1:14" ht="15.75" customHeight="1" x14ac:dyDescent="0.25"/>
    <row r="32" spans="1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</sheetData>
  <autoFilter ref="A7:N20"/>
  <mergeCells count="13">
    <mergeCell ref="C25:E25"/>
    <mergeCell ref="C26:E26"/>
    <mergeCell ref="C27:E27"/>
    <mergeCell ref="C28:E28"/>
    <mergeCell ref="A1:R1"/>
    <mergeCell ref="A2:D2"/>
    <mergeCell ref="A3:D3"/>
    <mergeCell ref="A4:O4"/>
    <mergeCell ref="A5:O5"/>
    <mergeCell ref="A6:E6"/>
    <mergeCell ref="C22:E22"/>
    <mergeCell ref="C23:D23"/>
    <mergeCell ref="C24:E24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6"/>
  <sheetViews>
    <sheetView view="pageBreakPreview" zoomScale="90" zoomScaleNormal="100" zoomScaleSheetLayoutView="90" workbookViewId="0">
      <selection activeCell="M13" sqref="M13"/>
    </sheetView>
  </sheetViews>
  <sheetFormatPr defaultColWidth="14.42578125" defaultRowHeight="15" customHeight="1" x14ac:dyDescent="0.25"/>
  <cols>
    <col min="1" max="1" width="9.7109375" customWidth="1"/>
    <col min="2" max="2" width="5.140625" customWidth="1"/>
    <col min="3" max="3" width="16.85546875" customWidth="1"/>
    <col min="4" max="4" width="20.85546875" customWidth="1"/>
    <col min="5" max="5" width="27" customWidth="1"/>
    <col min="6" max="6" width="6.140625" customWidth="1"/>
    <col min="7" max="7" width="6.5703125" customWidth="1"/>
    <col min="8" max="9" width="6.42578125" customWidth="1"/>
    <col min="10" max="10" width="6.28515625" customWidth="1"/>
    <col min="11" max="11" width="7.28515625" customWidth="1"/>
    <col min="12" max="12" width="7.42578125" customWidth="1"/>
    <col min="13" max="13" width="7.140625" customWidth="1"/>
    <col min="14" max="14" width="21.28515625" customWidth="1"/>
    <col min="15" max="25" width="8.7109375" customWidth="1"/>
  </cols>
  <sheetData>
    <row r="1" spans="1:18" ht="14.45" customHeight="1" x14ac:dyDescent="0.25">
      <c r="A1" s="62" t="s">
        <v>154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33" customFormat="1" x14ac:dyDescent="0.25">
      <c r="A2" s="62" t="s">
        <v>149</v>
      </c>
      <c r="B2" s="63"/>
      <c r="C2" s="63"/>
      <c r="D2" s="63"/>
      <c r="E2" s="42">
        <v>6</v>
      </c>
      <c r="F2" s="38"/>
      <c r="G2" s="38"/>
      <c r="H2" s="38"/>
      <c r="I2" s="38" t="s">
        <v>150</v>
      </c>
      <c r="J2" s="38"/>
      <c r="K2" s="38"/>
      <c r="L2" s="38"/>
      <c r="M2" s="38"/>
      <c r="N2" s="38"/>
      <c r="O2" s="38"/>
      <c r="P2" s="39"/>
      <c r="Q2" s="39"/>
    </row>
    <row r="3" spans="1:18" s="33" customFormat="1" x14ac:dyDescent="0.25">
      <c r="A3" s="62" t="s">
        <v>151</v>
      </c>
      <c r="B3" s="63"/>
      <c r="C3" s="63"/>
      <c r="D3" s="63"/>
      <c r="E3" s="42">
        <v>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9"/>
    </row>
    <row r="4" spans="1:18" s="33" customFormat="1" x14ac:dyDescent="0.25">
      <c r="A4" s="62" t="s">
        <v>152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9"/>
      <c r="Q4" s="39"/>
    </row>
    <row r="5" spans="1:18" s="33" customFormat="1" x14ac:dyDescent="0.25">
      <c r="A5" s="62" t="s">
        <v>153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39"/>
      <c r="Q5" s="39"/>
    </row>
    <row r="6" spans="1:18" x14ac:dyDescent="0.25">
      <c r="A6" s="64"/>
      <c r="B6" s="65"/>
      <c r="C6" s="65"/>
      <c r="D6" s="65"/>
      <c r="E6" s="66"/>
      <c r="F6" s="1"/>
      <c r="G6" s="1"/>
      <c r="H6" s="1"/>
      <c r="I6" s="1"/>
      <c r="J6" s="1"/>
      <c r="K6" s="1"/>
      <c r="L6" s="1"/>
      <c r="M6" s="1"/>
      <c r="N6" s="2"/>
    </row>
    <row r="7" spans="1:18" ht="63.75" x14ac:dyDescent="0.25">
      <c r="A7" s="17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7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</row>
    <row r="8" spans="1:18" ht="22.5" x14ac:dyDescent="0.25">
      <c r="A8" s="23" t="s">
        <v>14</v>
      </c>
      <c r="B8" s="22">
        <v>1</v>
      </c>
      <c r="C8" s="23" t="s">
        <v>15</v>
      </c>
      <c r="D8" s="43" t="s">
        <v>62</v>
      </c>
      <c r="E8" s="22" t="s">
        <v>25</v>
      </c>
      <c r="F8" s="23">
        <v>9</v>
      </c>
      <c r="G8" s="23" t="s">
        <v>116</v>
      </c>
      <c r="H8" s="23">
        <v>6</v>
      </c>
      <c r="I8" s="23">
        <v>5.5</v>
      </c>
      <c r="J8" s="23">
        <v>1</v>
      </c>
      <c r="K8" s="36">
        <f>SUM(H8:J8)</f>
        <v>12.5</v>
      </c>
      <c r="L8" s="23"/>
      <c r="M8" s="23"/>
      <c r="N8" s="22" t="s">
        <v>46</v>
      </c>
    </row>
    <row r="9" spans="1:18" ht="22.5" x14ac:dyDescent="0.25">
      <c r="A9" s="23" t="s">
        <v>14</v>
      </c>
      <c r="B9" s="22">
        <v>2</v>
      </c>
      <c r="C9" s="23" t="s">
        <v>15</v>
      </c>
      <c r="D9" s="43" t="s">
        <v>63</v>
      </c>
      <c r="E9" s="22" t="s">
        <v>25</v>
      </c>
      <c r="F9" s="23">
        <v>9</v>
      </c>
      <c r="G9" s="23" t="s">
        <v>115</v>
      </c>
      <c r="H9" s="23">
        <v>4</v>
      </c>
      <c r="I9" s="23">
        <v>6.5</v>
      </c>
      <c r="J9" s="23">
        <v>1.5</v>
      </c>
      <c r="K9" s="36">
        <f t="shared" ref="K9:K20" si="0">SUM(H9:J9)</f>
        <v>12</v>
      </c>
      <c r="L9" s="21"/>
      <c r="M9" s="21"/>
      <c r="N9" s="22" t="s">
        <v>46</v>
      </c>
    </row>
    <row r="10" spans="1:18" ht="22.5" x14ac:dyDescent="0.25">
      <c r="A10" s="23" t="s">
        <v>14</v>
      </c>
      <c r="B10" s="22">
        <v>3</v>
      </c>
      <c r="C10" s="23" t="s">
        <v>15</v>
      </c>
      <c r="D10" s="43" t="s">
        <v>64</v>
      </c>
      <c r="E10" s="22" t="s">
        <v>25</v>
      </c>
      <c r="F10" s="23">
        <v>9</v>
      </c>
      <c r="G10" s="23" t="s">
        <v>113</v>
      </c>
      <c r="H10" s="22">
        <v>5</v>
      </c>
      <c r="I10" s="22">
        <v>7</v>
      </c>
      <c r="J10" s="22">
        <v>1</v>
      </c>
      <c r="K10" s="36">
        <f t="shared" si="0"/>
        <v>13</v>
      </c>
      <c r="L10" s="23"/>
      <c r="M10" s="21"/>
      <c r="N10" s="22" t="s">
        <v>46</v>
      </c>
    </row>
    <row r="11" spans="1:18" ht="22.5" x14ac:dyDescent="0.25">
      <c r="A11" s="23" t="s">
        <v>14</v>
      </c>
      <c r="B11" s="22">
        <v>4</v>
      </c>
      <c r="C11" s="23" t="s">
        <v>15</v>
      </c>
      <c r="D11" s="43" t="s">
        <v>65</v>
      </c>
      <c r="E11" s="22" t="s">
        <v>25</v>
      </c>
      <c r="F11" s="23">
        <v>9</v>
      </c>
      <c r="G11" s="23" t="s">
        <v>117</v>
      </c>
      <c r="H11" s="23">
        <v>7</v>
      </c>
      <c r="I11" s="23">
        <v>5.5</v>
      </c>
      <c r="J11" s="23">
        <v>0</v>
      </c>
      <c r="K11" s="36">
        <f t="shared" si="0"/>
        <v>12.5</v>
      </c>
      <c r="L11" s="23"/>
      <c r="M11" s="23"/>
      <c r="N11" s="22" t="s">
        <v>46</v>
      </c>
    </row>
    <row r="12" spans="1:18" ht="22.5" x14ac:dyDescent="0.25">
      <c r="A12" s="23" t="s">
        <v>14</v>
      </c>
      <c r="B12" s="22">
        <v>5</v>
      </c>
      <c r="C12" s="23" t="s">
        <v>15</v>
      </c>
      <c r="D12" s="22" t="s">
        <v>66</v>
      </c>
      <c r="E12" s="22" t="s">
        <v>25</v>
      </c>
      <c r="F12" s="23">
        <v>9</v>
      </c>
      <c r="G12" s="23" t="s">
        <v>114</v>
      </c>
      <c r="H12" s="23">
        <v>7</v>
      </c>
      <c r="I12" s="23">
        <v>9.5</v>
      </c>
      <c r="J12" s="23">
        <v>0.5</v>
      </c>
      <c r="K12" s="36">
        <f t="shared" si="0"/>
        <v>17</v>
      </c>
      <c r="L12" s="23"/>
      <c r="M12" s="23"/>
      <c r="N12" s="22" t="s">
        <v>46</v>
      </c>
    </row>
    <row r="13" spans="1:18" ht="22.5" x14ac:dyDescent="0.25">
      <c r="A13" s="23" t="s">
        <v>14</v>
      </c>
      <c r="B13" s="22">
        <v>6</v>
      </c>
      <c r="C13" s="23" t="s">
        <v>15</v>
      </c>
      <c r="D13" s="22" t="s">
        <v>67</v>
      </c>
      <c r="E13" s="22" t="s">
        <v>27</v>
      </c>
      <c r="F13" s="22">
        <v>9</v>
      </c>
      <c r="G13" s="23" t="s">
        <v>122</v>
      </c>
      <c r="H13" s="23">
        <v>10</v>
      </c>
      <c r="I13" s="23">
        <v>9.5</v>
      </c>
      <c r="J13" s="23">
        <v>3.5</v>
      </c>
      <c r="K13" s="36">
        <f t="shared" si="0"/>
        <v>23</v>
      </c>
      <c r="L13" s="60" t="s">
        <v>158</v>
      </c>
      <c r="M13" s="21"/>
      <c r="N13" s="22" t="s">
        <v>28</v>
      </c>
    </row>
    <row r="14" spans="1:18" ht="22.5" x14ac:dyDescent="0.25">
      <c r="A14" s="23" t="s">
        <v>14</v>
      </c>
      <c r="B14" s="22">
        <v>7</v>
      </c>
      <c r="C14" s="23" t="s">
        <v>15</v>
      </c>
      <c r="D14" s="22" t="s">
        <v>68</v>
      </c>
      <c r="E14" s="22" t="s">
        <v>27</v>
      </c>
      <c r="F14" s="22">
        <v>9</v>
      </c>
      <c r="G14" s="23" t="s">
        <v>111</v>
      </c>
      <c r="H14" s="23">
        <v>4</v>
      </c>
      <c r="I14" s="23">
        <v>6.5</v>
      </c>
      <c r="J14" s="23">
        <v>3</v>
      </c>
      <c r="K14" s="36">
        <f t="shared" si="0"/>
        <v>13.5</v>
      </c>
      <c r="L14" s="21"/>
      <c r="M14" s="21"/>
      <c r="N14" s="22" t="s">
        <v>28</v>
      </c>
    </row>
    <row r="15" spans="1:18" ht="22.5" x14ac:dyDescent="0.25">
      <c r="A15" s="23" t="s">
        <v>14</v>
      </c>
      <c r="B15" s="22">
        <v>8</v>
      </c>
      <c r="C15" s="23" t="s">
        <v>15</v>
      </c>
      <c r="D15" s="22" t="s">
        <v>69</v>
      </c>
      <c r="E15" s="22" t="s">
        <v>21</v>
      </c>
      <c r="F15" s="22">
        <v>9</v>
      </c>
      <c r="G15" s="23" t="s">
        <v>120</v>
      </c>
      <c r="H15" s="22">
        <v>4</v>
      </c>
      <c r="I15" s="22">
        <v>5.5</v>
      </c>
      <c r="J15" s="22">
        <v>2</v>
      </c>
      <c r="K15" s="36">
        <f t="shared" si="0"/>
        <v>11.5</v>
      </c>
      <c r="L15" s="23"/>
      <c r="M15" s="22"/>
      <c r="N15" s="22" t="s">
        <v>22</v>
      </c>
    </row>
    <row r="16" spans="1:18" ht="22.5" x14ac:dyDescent="0.25">
      <c r="A16" s="23" t="s">
        <v>14</v>
      </c>
      <c r="B16" s="22">
        <v>9</v>
      </c>
      <c r="C16" s="23" t="s">
        <v>15</v>
      </c>
      <c r="D16" s="22" t="s">
        <v>70</v>
      </c>
      <c r="E16" s="22" t="s">
        <v>21</v>
      </c>
      <c r="F16" s="22">
        <v>9</v>
      </c>
      <c r="G16" s="23" t="s">
        <v>112</v>
      </c>
      <c r="H16" s="22">
        <v>9</v>
      </c>
      <c r="I16" s="22">
        <v>5</v>
      </c>
      <c r="J16" s="22">
        <v>1</v>
      </c>
      <c r="K16" s="36">
        <f t="shared" si="0"/>
        <v>15</v>
      </c>
      <c r="L16" s="22"/>
      <c r="M16" s="22"/>
      <c r="N16" s="22" t="s">
        <v>22</v>
      </c>
    </row>
    <row r="17" spans="1:14" ht="22.5" x14ac:dyDescent="0.25">
      <c r="A17" s="23" t="s">
        <v>14</v>
      </c>
      <c r="B17" s="22">
        <v>10</v>
      </c>
      <c r="C17" s="23" t="s">
        <v>15</v>
      </c>
      <c r="D17" s="22" t="s">
        <v>71</v>
      </c>
      <c r="E17" s="22" t="s">
        <v>21</v>
      </c>
      <c r="F17" s="22">
        <v>9</v>
      </c>
      <c r="G17" s="23" t="s">
        <v>123</v>
      </c>
      <c r="H17" s="22">
        <v>4</v>
      </c>
      <c r="I17" s="22">
        <v>3</v>
      </c>
      <c r="J17" s="22">
        <v>0.5</v>
      </c>
      <c r="K17" s="36">
        <f t="shared" si="0"/>
        <v>7.5</v>
      </c>
      <c r="L17" s="22"/>
      <c r="M17" s="22"/>
      <c r="N17" s="22" t="s">
        <v>22</v>
      </c>
    </row>
    <row r="18" spans="1:14" ht="22.5" x14ac:dyDescent="0.25">
      <c r="A18" s="23" t="s">
        <v>14</v>
      </c>
      <c r="B18" s="22">
        <v>11</v>
      </c>
      <c r="C18" s="23" t="s">
        <v>15</v>
      </c>
      <c r="D18" s="22" t="s">
        <v>72</v>
      </c>
      <c r="E18" s="22" t="s">
        <v>21</v>
      </c>
      <c r="F18" s="22">
        <v>9</v>
      </c>
      <c r="G18" s="23" t="s">
        <v>121</v>
      </c>
      <c r="H18" s="22">
        <v>3</v>
      </c>
      <c r="I18" s="22">
        <v>6.5</v>
      </c>
      <c r="J18" s="22">
        <v>2.5</v>
      </c>
      <c r="K18" s="36">
        <f t="shared" si="0"/>
        <v>12</v>
      </c>
      <c r="L18" s="23"/>
      <c r="M18" s="22"/>
      <c r="N18" s="22" t="s">
        <v>22</v>
      </c>
    </row>
    <row r="19" spans="1:14" ht="22.5" x14ac:dyDescent="0.25">
      <c r="A19" s="23" t="s">
        <v>14</v>
      </c>
      <c r="B19" s="22">
        <v>12</v>
      </c>
      <c r="C19" s="23" t="s">
        <v>15</v>
      </c>
      <c r="D19" s="22" t="s">
        <v>73</v>
      </c>
      <c r="E19" s="22" t="s">
        <v>21</v>
      </c>
      <c r="F19" s="22">
        <v>9</v>
      </c>
      <c r="G19" s="23" t="s">
        <v>118</v>
      </c>
      <c r="H19" s="22">
        <v>7</v>
      </c>
      <c r="I19" s="22">
        <v>5.5</v>
      </c>
      <c r="J19" s="22">
        <v>2</v>
      </c>
      <c r="K19" s="36">
        <f t="shared" si="0"/>
        <v>14.5</v>
      </c>
      <c r="L19" s="22"/>
      <c r="M19" s="22"/>
      <c r="N19" s="22" t="s">
        <v>22</v>
      </c>
    </row>
    <row r="20" spans="1:14" ht="22.5" x14ac:dyDescent="0.25">
      <c r="A20" s="23" t="s">
        <v>14</v>
      </c>
      <c r="B20" s="22">
        <v>13</v>
      </c>
      <c r="C20" s="23" t="s">
        <v>15</v>
      </c>
      <c r="D20" s="22" t="s">
        <v>74</v>
      </c>
      <c r="E20" s="22" t="s">
        <v>21</v>
      </c>
      <c r="F20" s="22">
        <v>9</v>
      </c>
      <c r="G20" s="23" t="s">
        <v>119</v>
      </c>
      <c r="H20" s="22">
        <v>7</v>
      </c>
      <c r="I20" s="22">
        <v>8</v>
      </c>
      <c r="J20" s="22">
        <v>2.5</v>
      </c>
      <c r="K20" s="36">
        <f t="shared" si="0"/>
        <v>17.5</v>
      </c>
      <c r="L20" s="22"/>
      <c r="M20" s="22"/>
      <c r="N20" s="22" t="s">
        <v>22</v>
      </c>
    </row>
    <row r="21" spans="1:14" ht="15.75" customHeight="1" x14ac:dyDescent="0.25"/>
    <row r="22" spans="1:14" ht="15.75" customHeight="1" x14ac:dyDescent="0.25">
      <c r="C22" s="61" t="s">
        <v>157</v>
      </c>
      <c r="D22" s="61"/>
      <c r="E22" s="61"/>
    </row>
    <row r="23" spans="1:14" ht="15.75" customHeight="1" x14ac:dyDescent="0.25">
      <c r="C23" s="67" t="s">
        <v>156</v>
      </c>
      <c r="D23" s="67"/>
      <c r="E23" s="40"/>
    </row>
    <row r="24" spans="1:14" ht="15.75" customHeight="1" x14ac:dyDescent="0.25">
      <c r="C24" s="61" t="s">
        <v>155</v>
      </c>
      <c r="D24" s="61"/>
      <c r="E24" s="61"/>
    </row>
    <row r="25" spans="1:14" ht="15.75" customHeight="1" x14ac:dyDescent="0.25">
      <c r="C25" s="61" t="s">
        <v>26</v>
      </c>
      <c r="D25" s="61"/>
      <c r="E25" s="61"/>
    </row>
    <row r="26" spans="1:14" ht="15.75" customHeight="1" x14ac:dyDescent="0.25">
      <c r="C26" s="61" t="s">
        <v>45</v>
      </c>
      <c r="D26" s="61"/>
      <c r="E26" s="61"/>
    </row>
    <row r="27" spans="1:14" ht="15.75" customHeight="1" x14ac:dyDescent="0.25">
      <c r="C27" s="61" t="s">
        <v>17</v>
      </c>
      <c r="D27" s="61"/>
      <c r="E27" s="61"/>
    </row>
    <row r="28" spans="1:14" ht="15.75" customHeight="1" x14ac:dyDescent="0.25">
      <c r="C28" s="61" t="s">
        <v>19</v>
      </c>
      <c r="D28" s="61"/>
      <c r="E28" s="61"/>
    </row>
    <row r="29" spans="1:14" ht="15.75" customHeight="1" x14ac:dyDescent="0.25"/>
    <row r="30" spans="1:14" ht="15.75" customHeight="1" x14ac:dyDescent="0.25"/>
    <row r="31" spans="1:14" ht="15.75" customHeight="1" x14ac:dyDescent="0.25"/>
    <row r="32" spans="1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</sheetData>
  <autoFilter ref="A7:N20"/>
  <mergeCells count="13">
    <mergeCell ref="C25:E25"/>
    <mergeCell ref="C26:E26"/>
    <mergeCell ref="C27:E27"/>
    <mergeCell ref="C28:E28"/>
    <mergeCell ref="A1:R1"/>
    <mergeCell ref="A2:D2"/>
    <mergeCell ref="A3:D3"/>
    <mergeCell ref="A4:O4"/>
    <mergeCell ref="A5:O5"/>
    <mergeCell ref="A6:E6"/>
    <mergeCell ref="C22:E22"/>
    <mergeCell ref="C23:D23"/>
    <mergeCell ref="C24:E24"/>
  </mergeCells>
  <pageMargins left="0.70866141732283472" right="0.70866141732283472" top="0.74803149606299213" bottom="0.74803149606299213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0"/>
  <sheetViews>
    <sheetView tabSelected="1" view="pageBreakPreview" zoomScaleNormal="100" zoomScaleSheetLayoutView="100" workbookViewId="0">
      <selection activeCell="F20" sqref="F20"/>
    </sheetView>
  </sheetViews>
  <sheetFormatPr defaultColWidth="14.42578125" defaultRowHeight="15" customHeight="1" x14ac:dyDescent="0.25"/>
  <cols>
    <col min="1" max="1" width="10" customWidth="1"/>
    <col min="2" max="2" width="5.140625" customWidth="1"/>
    <col min="3" max="3" width="13.42578125" customWidth="1"/>
    <col min="4" max="4" width="20.5703125" customWidth="1"/>
    <col min="5" max="5" width="25.42578125" customWidth="1"/>
    <col min="6" max="6" width="6.140625" customWidth="1"/>
    <col min="7" max="7" width="6.85546875" customWidth="1"/>
    <col min="8" max="9" width="6.42578125" customWidth="1"/>
    <col min="10" max="10" width="8.5703125" customWidth="1"/>
    <col min="11" max="11" width="7.28515625" customWidth="1"/>
    <col min="12" max="12" width="8.7109375" customWidth="1"/>
    <col min="13" max="13" width="7.140625" customWidth="1"/>
    <col min="14" max="14" width="22.85546875" customWidth="1"/>
    <col min="15" max="25" width="8.7109375" customWidth="1"/>
  </cols>
  <sheetData>
    <row r="1" spans="1:18" ht="14.45" customHeight="1" x14ac:dyDescent="0.25">
      <c r="A1" s="62" t="s">
        <v>154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33" customFormat="1" ht="14.45" customHeight="1" x14ac:dyDescent="0.25">
      <c r="A2" s="62" t="s">
        <v>149</v>
      </c>
      <c r="B2" s="63"/>
      <c r="C2" s="63"/>
      <c r="D2" s="63"/>
      <c r="E2" s="42">
        <v>6</v>
      </c>
      <c r="F2" s="38"/>
      <c r="G2" s="38"/>
      <c r="H2" s="38"/>
      <c r="I2" s="38" t="s">
        <v>150</v>
      </c>
      <c r="J2" s="38"/>
      <c r="K2" s="38"/>
      <c r="L2" s="38"/>
      <c r="M2" s="38"/>
      <c r="N2" s="38"/>
      <c r="O2" s="38"/>
      <c r="P2" s="39"/>
      <c r="Q2" s="39"/>
    </row>
    <row r="3" spans="1:18" s="33" customFormat="1" ht="14.45" customHeight="1" x14ac:dyDescent="0.25">
      <c r="A3" s="62" t="s">
        <v>151</v>
      </c>
      <c r="B3" s="63"/>
      <c r="C3" s="63"/>
      <c r="D3" s="63"/>
      <c r="E3" s="42">
        <v>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9"/>
    </row>
    <row r="4" spans="1:18" s="33" customFormat="1" ht="14.45" customHeight="1" x14ac:dyDescent="0.25">
      <c r="A4" s="62" t="s">
        <v>152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9"/>
      <c r="Q4" s="39"/>
    </row>
    <row r="5" spans="1:18" ht="14.45" customHeight="1" x14ac:dyDescent="0.25">
      <c r="A5" s="62" t="s">
        <v>153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39"/>
      <c r="Q5" s="39"/>
      <c r="R5" s="33"/>
    </row>
    <row r="6" spans="1:18" ht="51" x14ac:dyDescent="0.25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7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</row>
    <row r="7" spans="1:18" ht="22.5" x14ac:dyDescent="0.25">
      <c r="A7" s="19" t="s">
        <v>14</v>
      </c>
      <c r="B7" s="20">
        <v>1</v>
      </c>
      <c r="C7" s="19" t="s">
        <v>15</v>
      </c>
      <c r="D7" s="43" t="s">
        <v>75</v>
      </c>
      <c r="E7" s="22" t="s">
        <v>27</v>
      </c>
      <c r="F7" s="20">
        <v>10</v>
      </c>
      <c r="G7" s="22" t="s">
        <v>105</v>
      </c>
      <c r="H7" s="23">
        <v>8</v>
      </c>
      <c r="I7" s="23">
        <v>1</v>
      </c>
      <c r="J7" s="23">
        <v>0</v>
      </c>
      <c r="K7" s="35">
        <f>SUM(H7:J7)</f>
        <v>9</v>
      </c>
      <c r="L7" s="21"/>
      <c r="M7" s="23"/>
      <c r="N7" s="22" t="s">
        <v>28</v>
      </c>
    </row>
    <row r="8" spans="1:18" ht="22.5" x14ac:dyDescent="0.25">
      <c r="A8" s="19" t="s">
        <v>14</v>
      </c>
      <c r="B8" s="20">
        <v>2</v>
      </c>
      <c r="C8" s="19" t="s">
        <v>15</v>
      </c>
      <c r="D8" s="22" t="s">
        <v>76</v>
      </c>
      <c r="E8" s="22" t="s">
        <v>27</v>
      </c>
      <c r="F8" s="20">
        <v>10</v>
      </c>
      <c r="G8" s="22" t="s">
        <v>104</v>
      </c>
      <c r="H8" s="23">
        <v>5</v>
      </c>
      <c r="I8" s="23">
        <v>7.5</v>
      </c>
      <c r="J8" s="23">
        <v>2.5</v>
      </c>
      <c r="K8" s="35">
        <f t="shared" ref="K8:K17" si="0">SUM(H8:J8)</f>
        <v>15</v>
      </c>
      <c r="L8" s="21"/>
      <c r="M8" s="23"/>
      <c r="N8" s="22" t="s">
        <v>28</v>
      </c>
    </row>
    <row r="9" spans="1:18" ht="22.5" x14ac:dyDescent="0.25">
      <c r="A9" s="19" t="s">
        <v>14</v>
      </c>
      <c r="B9" s="20">
        <v>3</v>
      </c>
      <c r="C9" s="19" t="s">
        <v>15</v>
      </c>
      <c r="D9" s="22" t="s">
        <v>77</v>
      </c>
      <c r="E9" s="22" t="s">
        <v>27</v>
      </c>
      <c r="F9" s="20">
        <v>10</v>
      </c>
      <c r="G9" s="22" t="s">
        <v>100</v>
      </c>
      <c r="H9" s="23">
        <v>10</v>
      </c>
      <c r="I9" s="23">
        <v>5.5</v>
      </c>
      <c r="J9" s="23">
        <v>5.5</v>
      </c>
      <c r="K9" s="35">
        <f t="shared" si="0"/>
        <v>21</v>
      </c>
      <c r="L9" s="21"/>
      <c r="M9" s="23"/>
      <c r="N9" s="22" t="s">
        <v>28</v>
      </c>
    </row>
    <row r="10" spans="1:18" ht="22.5" x14ac:dyDescent="0.25">
      <c r="A10" s="19" t="s">
        <v>14</v>
      </c>
      <c r="B10" s="20">
        <v>4</v>
      </c>
      <c r="C10" s="19" t="s">
        <v>15</v>
      </c>
      <c r="D10" s="22" t="s">
        <v>78</v>
      </c>
      <c r="E10" s="22" t="s">
        <v>27</v>
      </c>
      <c r="F10" s="20">
        <v>10</v>
      </c>
      <c r="G10" s="22" t="s">
        <v>106</v>
      </c>
      <c r="H10" s="23">
        <v>13</v>
      </c>
      <c r="I10" s="23">
        <v>5.5</v>
      </c>
      <c r="J10" s="23">
        <v>3</v>
      </c>
      <c r="K10" s="35">
        <f t="shared" si="0"/>
        <v>21.5</v>
      </c>
      <c r="L10" s="21"/>
      <c r="M10" s="21"/>
      <c r="N10" s="22" t="s">
        <v>28</v>
      </c>
    </row>
    <row r="11" spans="1:18" ht="33.6" customHeight="1" x14ac:dyDescent="0.25">
      <c r="A11" s="19" t="s">
        <v>14</v>
      </c>
      <c r="B11" s="20">
        <v>5</v>
      </c>
      <c r="C11" s="19" t="s">
        <v>15</v>
      </c>
      <c r="D11" s="21" t="s">
        <v>108</v>
      </c>
      <c r="E11" s="21" t="s">
        <v>25</v>
      </c>
      <c r="F11" s="25">
        <v>10</v>
      </c>
      <c r="G11" s="22" t="s">
        <v>109</v>
      </c>
      <c r="H11" s="23">
        <v>9</v>
      </c>
      <c r="I11" s="23">
        <v>4</v>
      </c>
      <c r="J11" s="23">
        <v>4</v>
      </c>
      <c r="K11" s="35">
        <f t="shared" si="0"/>
        <v>17</v>
      </c>
      <c r="L11" s="21"/>
      <c r="M11" s="25"/>
      <c r="N11" s="21" t="s">
        <v>46</v>
      </c>
    </row>
    <row r="12" spans="1:18" ht="22.5" x14ac:dyDescent="0.25">
      <c r="A12" s="19" t="s">
        <v>14</v>
      </c>
      <c r="B12" s="20">
        <v>6</v>
      </c>
      <c r="C12" s="19" t="s">
        <v>15</v>
      </c>
      <c r="D12" s="22" t="s">
        <v>79</v>
      </c>
      <c r="E12" s="21" t="s">
        <v>25</v>
      </c>
      <c r="F12" s="25">
        <v>10</v>
      </c>
      <c r="G12" s="22" t="s">
        <v>107</v>
      </c>
      <c r="H12" s="23">
        <v>11</v>
      </c>
      <c r="I12" s="23">
        <v>3</v>
      </c>
      <c r="J12" s="23">
        <v>3</v>
      </c>
      <c r="K12" s="35">
        <f t="shared" si="0"/>
        <v>17</v>
      </c>
      <c r="L12" s="21"/>
      <c r="M12" s="21"/>
      <c r="N12" s="21" t="s">
        <v>46</v>
      </c>
    </row>
    <row r="13" spans="1:18" ht="22.5" x14ac:dyDescent="0.25">
      <c r="A13" s="19" t="s">
        <v>14</v>
      </c>
      <c r="B13" s="20">
        <v>7</v>
      </c>
      <c r="C13" s="19" t="s">
        <v>15</v>
      </c>
      <c r="D13" s="21" t="s">
        <v>80</v>
      </c>
      <c r="E13" s="22" t="s">
        <v>16</v>
      </c>
      <c r="F13" s="20">
        <v>10</v>
      </c>
      <c r="G13" s="22" t="s">
        <v>110</v>
      </c>
      <c r="H13" s="23">
        <v>9</v>
      </c>
      <c r="I13" s="23">
        <v>4.5</v>
      </c>
      <c r="J13" s="23">
        <v>4</v>
      </c>
      <c r="K13" s="35">
        <f t="shared" si="0"/>
        <v>17.5</v>
      </c>
      <c r="L13" s="21"/>
      <c r="M13" s="23"/>
      <c r="N13" s="32" t="s">
        <v>20</v>
      </c>
      <c r="O13" s="13"/>
    </row>
    <row r="14" spans="1:18" ht="22.5" x14ac:dyDescent="0.25">
      <c r="A14" s="19" t="s">
        <v>14</v>
      </c>
      <c r="B14" s="20">
        <v>8</v>
      </c>
      <c r="C14" s="19" t="s">
        <v>15</v>
      </c>
      <c r="D14" s="22" t="s">
        <v>81</v>
      </c>
      <c r="E14" s="22" t="s">
        <v>21</v>
      </c>
      <c r="F14" s="24">
        <v>10</v>
      </c>
      <c r="G14" s="22" t="s">
        <v>102</v>
      </c>
      <c r="H14" s="23">
        <v>7</v>
      </c>
      <c r="I14" s="23">
        <v>3</v>
      </c>
      <c r="J14" s="23">
        <v>4</v>
      </c>
      <c r="K14" s="35">
        <f t="shared" si="0"/>
        <v>14</v>
      </c>
      <c r="L14" s="21"/>
      <c r="M14" s="21"/>
      <c r="N14" s="22" t="s">
        <v>22</v>
      </c>
    </row>
    <row r="15" spans="1:18" ht="22.5" x14ac:dyDescent="0.25">
      <c r="A15" s="19" t="s">
        <v>14</v>
      </c>
      <c r="B15" s="20">
        <v>9</v>
      </c>
      <c r="C15" s="19" t="s">
        <v>15</v>
      </c>
      <c r="D15" s="22" t="s">
        <v>82</v>
      </c>
      <c r="E15" s="22" t="s">
        <v>21</v>
      </c>
      <c r="F15" s="24">
        <v>10</v>
      </c>
      <c r="G15" s="22" t="s">
        <v>99</v>
      </c>
      <c r="H15" s="23">
        <v>13</v>
      </c>
      <c r="I15" s="23">
        <v>7.5</v>
      </c>
      <c r="J15" s="23">
        <v>5.5</v>
      </c>
      <c r="K15" s="35">
        <f t="shared" si="0"/>
        <v>26</v>
      </c>
      <c r="L15" s="58" t="s">
        <v>158</v>
      </c>
      <c r="M15" s="21"/>
      <c r="N15" s="22" t="s">
        <v>22</v>
      </c>
    </row>
    <row r="16" spans="1:18" ht="22.5" x14ac:dyDescent="0.25">
      <c r="A16" s="19" t="s">
        <v>14</v>
      </c>
      <c r="B16" s="20">
        <v>10</v>
      </c>
      <c r="C16" s="19" t="s">
        <v>15</v>
      </c>
      <c r="D16" s="22" t="s">
        <v>83</v>
      </c>
      <c r="E16" s="22" t="s">
        <v>21</v>
      </c>
      <c r="F16" s="24">
        <v>10</v>
      </c>
      <c r="G16" s="22" t="s">
        <v>103</v>
      </c>
      <c r="H16" s="23">
        <v>10</v>
      </c>
      <c r="I16" s="23">
        <v>7</v>
      </c>
      <c r="J16" s="23">
        <v>2.5</v>
      </c>
      <c r="K16" s="35">
        <f t="shared" si="0"/>
        <v>19.5</v>
      </c>
      <c r="L16" s="21"/>
      <c r="M16" s="21"/>
      <c r="N16" s="22" t="s">
        <v>22</v>
      </c>
    </row>
    <row r="17" spans="1:14" ht="22.5" x14ac:dyDescent="0.25">
      <c r="A17" s="19" t="s">
        <v>14</v>
      </c>
      <c r="B17" s="20">
        <v>11</v>
      </c>
      <c r="C17" s="19" t="s">
        <v>15</v>
      </c>
      <c r="D17" s="22" t="s">
        <v>84</v>
      </c>
      <c r="E17" s="22" t="s">
        <v>21</v>
      </c>
      <c r="F17" s="24">
        <v>10</v>
      </c>
      <c r="G17" s="22" t="s">
        <v>101</v>
      </c>
      <c r="H17" s="20">
        <v>9</v>
      </c>
      <c r="I17" s="20">
        <v>5.5</v>
      </c>
      <c r="J17" s="20">
        <v>3</v>
      </c>
      <c r="K17" s="35">
        <f t="shared" si="0"/>
        <v>17.5</v>
      </c>
      <c r="L17" s="21"/>
      <c r="M17" s="20"/>
      <c r="N17" s="22" t="s">
        <v>22</v>
      </c>
    </row>
    <row r="18" spans="1:14" ht="15.75" customHeight="1" x14ac:dyDescent="0.25"/>
    <row r="19" spans="1:14" ht="15.75" customHeight="1" x14ac:dyDescent="0.25">
      <c r="C19" s="61" t="s">
        <v>157</v>
      </c>
      <c r="D19" s="61"/>
      <c r="E19" s="61"/>
    </row>
    <row r="20" spans="1:14" ht="15.75" customHeight="1" x14ac:dyDescent="0.25">
      <c r="C20" s="67" t="s">
        <v>156</v>
      </c>
      <c r="D20" s="67"/>
      <c r="E20" s="40"/>
    </row>
    <row r="21" spans="1:14" ht="15.75" customHeight="1" x14ac:dyDescent="0.25">
      <c r="C21" s="61" t="s">
        <v>155</v>
      </c>
      <c r="D21" s="61"/>
      <c r="E21" s="61"/>
    </row>
    <row r="22" spans="1:14" ht="15.75" customHeight="1" x14ac:dyDescent="0.25">
      <c r="C22" s="61" t="s">
        <v>26</v>
      </c>
      <c r="D22" s="61"/>
      <c r="E22" s="61"/>
    </row>
    <row r="23" spans="1:14" ht="15.75" customHeight="1" x14ac:dyDescent="0.25">
      <c r="C23" s="61" t="s">
        <v>45</v>
      </c>
      <c r="D23" s="61"/>
      <c r="E23" s="61"/>
    </row>
    <row r="24" spans="1:14" ht="15.75" customHeight="1" x14ac:dyDescent="0.25">
      <c r="C24" s="61" t="s">
        <v>17</v>
      </c>
      <c r="D24" s="61"/>
      <c r="E24" s="61"/>
    </row>
    <row r="25" spans="1:14" ht="15.75" customHeight="1" x14ac:dyDescent="0.25">
      <c r="C25" s="61" t="s">
        <v>19</v>
      </c>
      <c r="D25" s="61"/>
      <c r="E25" s="61"/>
    </row>
    <row r="26" spans="1:14" ht="15.75" customHeight="1" x14ac:dyDescent="0.25"/>
    <row r="27" spans="1:14" ht="15.75" customHeight="1" x14ac:dyDescent="0.25"/>
    <row r="28" spans="1:14" ht="15.75" customHeight="1" x14ac:dyDescent="0.25"/>
    <row r="29" spans="1:14" ht="15.75" customHeight="1" x14ac:dyDescent="0.25"/>
    <row r="30" spans="1:14" ht="15.75" customHeight="1" x14ac:dyDescent="0.25"/>
    <row r="31" spans="1:14" ht="15.75" customHeight="1" x14ac:dyDescent="0.25"/>
    <row r="32" spans="1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</sheetData>
  <autoFilter ref="A6:N17"/>
  <mergeCells count="12">
    <mergeCell ref="C22:E22"/>
    <mergeCell ref="C23:E23"/>
    <mergeCell ref="C24:E24"/>
    <mergeCell ref="C25:E25"/>
    <mergeCell ref="A1:R1"/>
    <mergeCell ref="A2:D2"/>
    <mergeCell ref="A3:D3"/>
    <mergeCell ref="A4:O4"/>
    <mergeCell ref="A5:O5"/>
    <mergeCell ref="C19:E19"/>
    <mergeCell ref="C20:D20"/>
    <mergeCell ref="C21:E21"/>
  </mergeCells>
  <pageMargins left="0.7" right="0.7" top="0.75" bottom="0.75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8"/>
  <sheetViews>
    <sheetView view="pageBreakPreview" zoomScale="90" zoomScaleNormal="100" zoomScaleSheetLayoutView="90" workbookViewId="0">
      <selection activeCell="E15" sqref="E15"/>
    </sheetView>
  </sheetViews>
  <sheetFormatPr defaultColWidth="14.42578125" defaultRowHeight="15" customHeight="1" x14ac:dyDescent="0.25"/>
  <cols>
    <col min="1" max="1" width="9.28515625" customWidth="1"/>
    <col min="2" max="2" width="5.140625" customWidth="1"/>
    <col min="3" max="3" width="10.5703125" customWidth="1"/>
    <col min="4" max="4" width="17.28515625" customWidth="1"/>
    <col min="5" max="5" width="29.140625" customWidth="1"/>
    <col min="6" max="6" width="7.7109375" customWidth="1"/>
    <col min="7" max="7" width="7.5703125" customWidth="1"/>
    <col min="8" max="8" width="6" customWidth="1"/>
    <col min="9" max="9" width="6.28515625" customWidth="1"/>
    <col min="10" max="10" width="5.42578125" customWidth="1"/>
    <col min="11" max="11" width="7.28515625" customWidth="1"/>
    <col min="12" max="12" width="6.7109375" customWidth="1"/>
    <col min="13" max="13" width="7.140625" customWidth="1"/>
    <col min="14" max="14" width="26" customWidth="1"/>
    <col min="15" max="25" width="8.7109375" customWidth="1"/>
  </cols>
  <sheetData>
    <row r="1" spans="1:18" ht="14.45" customHeight="1" x14ac:dyDescent="0.25">
      <c r="A1" s="62" t="s">
        <v>154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33" customFormat="1" ht="14.45" customHeight="1" x14ac:dyDescent="0.25">
      <c r="A2" s="62" t="s">
        <v>149</v>
      </c>
      <c r="B2" s="63"/>
      <c r="C2" s="63"/>
      <c r="D2" s="63"/>
      <c r="E2" s="41">
        <v>6</v>
      </c>
      <c r="F2" s="38"/>
      <c r="G2" s="38"/>
      <c r="H2" s="38"/>
      <c r="I2" s="38" t="s">
        <v>150</v>
      </c>
      <c r="J2" s="38"/>
      <c r="K2" s="38"/>
      <c r="L2" s="38"/>
      <c r="M2" s="38"/>
      <c r="N2" s="38"/>
      <c r="O2" s="38"/>
      <c r="P2" s="39"/>
      <c r="Q2" s="39"/>
    </row>
    <row r="3" spans="1:18" s="33" customFormat="1" ht="14.45" customHeight="1" x14ac:dyDescent="0.25">
      <c r="A3" s="62" t="s">
        <v>151</v>
      </c>
      <c r="B3" s="63"/>
      <c r="C3" s="63"/>
      <c r="D3" s="63"/>
      <c r="E3" s="41">
        <v>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9"/>
    </row>
    <row r="4" spans="1:18" s="33" customFormat="1" ht="14.45" customHeight="1" x14ac:dyDescent="0.25">
      <c r="A4" s="62" t="s">
        <v>152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9"/>
      <c r="Q4" s="39"/>
    </row>
    <row r="5" spans="1:18" s="33" customFormat="1" ht="14.45" customHeight="1" x14ac:dyDescent="0.25">
      <c r="A5" s="62" t="s">
        <v>153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39"/>
      <c r="Q5" s="39"/>
    </row>
    <row r="6" spans="1:18" x14ac:dyDescent="0.25">
      <c r="A6" s="64"/>
      <c r="B6" s="65"/>
      <c r="C6" s="65"/>
      <c r="D6" s="65"/>
      <c r="E6" s="66"/>
      <c r="F6" s="1"/>
      <c r="G6" s="1"/>
      <c r="H6" s="1"/>
      <c r="I6" s="1"/>
      <c r="J6" s="1"/>
      <c r="K6" s="1"/>
      <c r="L6" s="1"/>
      <c r="M6" s="1"/>
      <c r="N6" s="2"/>
    </row>
    <row r="7" spans="1:18" ht="60" customHeight="1" x14ac:dyDescent="0.2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</row>
    <row r="8" spans="1:18" ht="36.6" customHeight="1" x14ac:dyDescent="0.25">
      <c r="A8" s="8" t="s">
        <v>14</v>
      </c>
      <c r="B8" s="5">
        <v>1</v>
      </c>
      <c r="C8" s="8" t="s">
        <v>15</v>
      </c>
      <c r="D8" s="7" t="s">
        <v>85</v>
      </c>
      <c r="E8" s="27" t="s">
        <v>32</v>
      </c>
      <c r="F8" s="5">
        <v>11</v>
      </c>
      <c r="G8" s="27" t="s">
        <v>94</v>
      </c>
      <c r="H8" s="6">
        <v>11</v>
      </c>
      <c r="I8" s="6">
        <v>7</v>
      </c>
      <c r="J8" s="6">
        <v>11</v>
      </c>
      <c r="K8" s="34">
        <f>SUM(H8:J8)</f>
        <v>29</v>
      </c>
      <c r="L8" s="28"/>
      <c r="M8" s="6"/>
      <c r="N8" s="12" t="s">
        <v>45</v>
      </c>
    </row>
    <row r="9" spans="1:18" ht="26.45" customHeight="1" x14ac:dyDescent="0.25">
      <c r="A9" s="8" t="s">
        <v>14</v>
      </c>
      <c r="B9" s="5">
        <v>2</v>
      </c>
      <c r="C9" s="8" t="s">
        <v>15</v>
      </c>
      <c r="D9" s="12" t="s">
        <v>86</v>
      </c>
      <c r="E9" s="12" t="s">
        <v>16</v>
      </c>
      <c r="F9" s="5">
        <v>11</v>
      </c>
      <c r="G9" s="27" t="s">
        <v>93</v>
      </c>
      <c r="H9" s="6">
        <v>2.5</v>
      </c>
      <c r="I9" s="6">
        <v>3</v>
      </c>
      <c r="J9" s="6">
        <v>4</v>
      </c>
      <c r="K9" s="34">
        <f t="shared" ref="K9:K14" si="0">SUM(H9:J9)</f>
        <v>9.5</v>
      </c>
      <c r="L9" s="28"/>
      <c r="M9" s="6"/>
      <c r="N9" s="12" t="s">
        <v>20</v>
      </c>
    </row>
    <row r="10" spans="1:18" ht="27.6" customHeight="1" x14ac:dyDescent="0.25">
      <c r="A10" s="8" t="s">
        <v>14</v>
      </c>
      <c r="B10" s="5">
        <v>3</v>
      </c>
      <c r="C10" s="8" t="s">
        <v>15</v>
      </c>
      <c r="D10" s="7" t="s">
        <v>87</v>
      </c>
      <c r="E10" s="12" t="s">
        <v>27</v>
      </c>
      <c r="F10" s="5">
        <v>11</v>
      </c>
      <c r="G10" s="27" t="s">
        <v>97</v>
      </c>
      <c r="H10" s="6">
        <v>10</v>
      </c>
      <c r="I10" s="6">
        <v>8.5</v>
      </c>
      <c r="J10" s="6">
        <v>8.5</v>
      </c>
      <c r="K10" s="34">
        <f t="shared" si="0"/>
        <v>27</v>
      </c>
      <c r="L10" s="28"/>
      <c r="M10" s="6"/>
      <c r="N10" s="12" t="s">
        <v>28</v>
      </c>
    </row>
    <row r="11" spans="1:18" ht="22.5" x14ac:dyDescent="0.25">
      <c r="A11" s="8" t="s">
        <v>14</v>
      </c>
      <c r="B11" s="5">
        <v>4</v>
      </c>
      <c r="C11" s="8" t="s">
        <v>15</v>
      </c>
      <c r="D11" s="12" t="s">
        <v>88</v>
      </c>
      <c r="E11" s="12" t="s">
        <v>21</v>
      </c>
      <c r="F11" s="5">
        <v>11</v>
      </c>
      <c r="G11" s="27" t="s">
        <v>98</v>
      </c>
      <c r="H11" s="14">
        <v>18</v>
      </c>
      <c r="I11" s="6">
        <v>9.5</v>
      </c>
      <c r="J11" s="6">
        <v>12.5</v>
      </c>
      <c r="K11" s="34">
        <f t="shared" si="0"/>
        <v>40</v>
      </c>
      <c r="L11" s="59" t="s">
        <v>158</v>
      </c>
      <c r="M11" s="7"/>
      <c r="N11" s="12" t="s">
        <v>22</v>
      </c>
    </row>
    <row r="12" spans="1:18" ht="22.5" x14ac:dyDescent="0.25">
      <c r="A12" s="8" t="s">
        <v>14</v>
      </c>
      <c r="B12" s="5">
        <v>5</v>
      </c>
      <c r="C12" s="8" t="s">
        <v>15</v>
      </c>
      <c r="D12" s="7" t="s">
        <v>89</v>
      </c>
      <c r="E12" s="12" t="s">
        <v>21</v>
      </c>
      <c r="F12" s="5">
        <v>11</v>
      </c>
      <c r="G12" s="27" t="s">
        <v>95</v>
      </c>
      <c r="H12" s="6">
        <v>11</v>
      </c>
      <c r="I12" s="6">
        <v>7</v>
      </c>
      <c r="J12" s="6">
        <v>14.5</v>
      </c>
      <c r="K12" s="34">
        <f>SUM(H12:J12)</f>
        <v>32.5</v>
      </c>
      <c r="L12" s="59"/>
      <c r="M12" s="6"/>
      <c r="N12" s="12" t="s">
        <v>22</v>
      </c>
    </row>
    <row r="13" spans="1:18" ht="22.5" x14ac:dyDescent="0.25">
      <c r="A13" s="8" t="s">
        <v>14</v>
      </c>
      <c r="B13" s="5">
        <v>6</v>
      </c>
      <c r="C13" s="8" t="s">
        <v>15</v>
      </c>
      <c r="D13" s="7" t="s">
        <v>90</v>
      </c>
      <c r="E13" s="12" t="s">
        <v>21</v>
      </c>
      <c r="F13" s="5">
        <v>11</v>
      </c>
      <c r="G13" s="27" t="s">
        <v>96</v>
      </c>
      <c r="H13" s="9">
        <v>12</v>
      </c>
      <c r="I13" s="9">
        <v>8</v>
      </c>
      <c r="J13" s="9">
        <v>10.5</v>
      </c>
      <c r="K13" s="34">
        <f t="shared" si="0"/>
        <v>30.5</v>
      </c>
      <c r="L13" s="59"/>
      <c r="M13" s="7"/>
      <c r="N13" s="12" t="s">
        <v>22</v>
      </c>
    </row>
    <row r="14" spans="1:18" ht="22.5" x14ac:dyDescent="0.25">
      <c r="A14" s="8" t="s">
        <v>14</v>
      </c>
      <c r="B14" s="5">
        <v>7</v>
      </c>
      <c r="C14" s="8" t="s">
        <v>15</v>
      </c>
      <c r="D14" s="27" t="s">
        <v>91</v>
      </c>
      <c r="E14" s="12" t="s">
        <v>21</v>
      </c>
      <c r="F14" s="5">
        <v>11</v>
      </c>
      <c r="G14" s="27" t="s">
        <v>92</v>
      </c>
      <c r="H14" s="6">
        <v>15</v>
      </c>
      <c r="I14" s="6">
        <v>9</v>
      </c>
      <c r="J14" s="6">
        <v>13</v>
      </c>
      <c r="K14" s="34">
        <f t="shared" si="0"/>
        <v>37</v>
      </c>
      <c r="L14" s="59" t="s">
        <v>158</v>
      </c>
      <c r="M14" s="7"/>
      <c r="N14" s="12" t="s">
        <v>22</v>
      </c>
    </row>
    <row r="15" spans="1:18" ht="15.75" customHeight="1" x14ac:dyDescent="0.25"/>
    <row r="16" spans="1:18" ht="15.75" customHeight="1" x14ac:dyDescent="0.25">
      <c r="C16" s="61" t="s">
        <v>157</v>
      </c>
      <c r="D16" s="61"/>
      <c r="E16" s="61"/>
    </row>
    <row r="17" spans="3:5" s="33" customFormat="1" ht="15.75" customHeight="1" x14ac:dyDescent="0.25">
      <c r="C17" s="67" t="s">
        <v>156</v>
      </c>
      <c r="D17" s="67"/>
      <c r="E17" s="40"/>
    </row>
    <row r="18" spans="3:5" ht="15.75" customHeight="1" x14ac:dyDescent="0.25">
      <c r="C18" s="61" t="s">
        <v>155</v>
      </c>
      <c r="D18" s="61"/>
      <c r="E18" s="61"/>
    </row>
    <row r="19" spans="3:5" ht="15.75" customHeight="1" x14ac:dyDescent="0.25">
      <c r="C19" s="61" t="s">
        <v>26</v>
      </c>
      <c r="D19" s="61"/>
      <c r="E19" s="61"/>
    </row>
    <row r="20" spans="3:5" ht="15.75" customHeight="1" x14ac:dyDescent="0.25">
      <c r="C20" s="61" t="s">
        <v>45</v>
      </c>
      <c r="D20" s="61"/>
      <c r="E20" s="61"/>
    </row>
    <row r="21" spans="3:5" ht="15.75" customHeight="1" x14ac:dyDescent="0.25">
      <c r="C21" s="61" t="s">
        <v>17</v>
      </c>
      <c r="D21" s="61"/>
      <c r="E21" s="61"/>
    </row>
    <row r="22" spans="3:5" ht="15.75" customHeight="1" x14ac:dyDescent="0.25">
      <c r="C22" s="61" t="s">
        <v>19</v>
      </c>
      <c r="D22" s="61"/>
      <c r="E22" s="61"/>
    </row>
    <row r="23" spans="3:5" ht="15.75" customHeight="1" x14ac:dyDescent="0.25">
      <c r="C23" s="63"/>
      <c r="D23" s="63"/>
      <c r="E23" s="63"/>
    </row>
    <row r="24" spans="3:5" ht="15.75" customHeight="1" x14ac:dyDescent="0.25"/>
    <row r="25" spans="3:5" ht="15.75" customHeight="1" x14ac:dyDescent="0.25"/>
    <row r="26" spans="3:5" ht="15.75" customHeight="1" x14ac:dyDescent="0.25"/>
    <row r="27" spans="3:5" ht="15.75" customHeight="1" x14ac:dyDescent="0.25"/>
    <row r="28" spans="3:5" ht="15.75" customHeight="1" x14ac:dyDescent="0.25"/>
    <row r="29" spans="3:5" ht="15.75" customHeight="1" x14ac:dyDescent="0.25"/>
    <row r="30" spans="3:5" ht="15.75" customHeight="1" x14ac:dyDescent="0.25"/>
    <row r="31" spans="3:5" ht="15.75" customHeight="1" x14ac:dyDescent="0.25"/>
    <row r="32" spans="3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autoFilter ref="A7:N14"/>
  <mergeCells count="14">
    <mergeCell ref="C22:E22"/>
    <mergeCell ref="C23:E23"/>
    <mergeCell ref="C17:D17"/>
    <mergeCell ref="C16:E16"/>
    <mergeCell ref="C18:E18"/>
    <mergeCell ref="C19:E19"/>
    <mergeCell ref="C20:E20"/>
    <mergeCell ref="C21:E21"/>
    <mergeCell ref="A6:E6"/>
    <mergeCell ref="A1:R1"/>
    <mergeCell ref="A2:D2"/>
    <mergeCell ref="A3:D3"/>
    <mergeCell ref="A4:O4"/>
    <mergeCell ref="A5:O5"/>
  </mergeCells>
  <pageMargins left="0.7" right="0.7" top="0.75" bottom="0.7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'7 класс'!Область_печати</vt:lpstr>
      <vt:lpstr>'8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2006-09-28T05:33:49Z</dcterms:created>
  <dcterms:modified xsi:type="dcterms:W3CDTF">2023-12-15T12:42:42Z</dcterms:modified>
</cp:coreProperties>
</file>