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класс'!$A$6:$O$11</definedName>
    <definedName name="_xlnm._FilterDatabase" localSheetId="4" hidden="1">'11 класс'!$A$6:$O$10</definedName>
    <definedName name="_xlnm._FilterDatabase" localSheetId="0" hidden="1">'7 класс'!$A$6:$O$25</definedName>
    <definedName name="_xlnm._FilterDatabase" localSheetId="1" hidden="1">'8 класс'!$A$6:$O$21</definedName>
    <definedName name="_xlnm._FilterDatabase" localSheetId="2" hidden="1">'9 класс'!$A$6:$P$19</definedName>
  </definedNames>
  <calcPr calcId="124519"/>
</workbook>
</file>

<file path=xl/calcChain.xml><?xml version="1.0" encoding="utf-8"?>
<calcChain xmlns="http://schemas.openxmlformats.org/spreadsheetml/2006/main">
  <c r="L8" i="7"/>
  <c r="L7"/>
  <c r="L8" i="6"/>
  <c r="L9"/>
  <c r="L7"/>
  <c r="K8" i="5"/>
  <c r="K10"/>
  <c r="K11"/>
  <c r="K12"/>
  <c r="K13"/>
  <c r="K14"/>
  <c r="K16"/>
  <c r="K17"/>
  <c r="K18"/>
  <c r="K7"/>
  <c r="L8" i="3"/>
  <c r="L9"/>
  <c r="L10"/>
  <c r="L11"/>
  <c r="L12"/>
  <c r="L13"/>
  <c r="L15"/>
  <c r="L16"/>
  <c r="L17"/>
  <c r="L18"/>
  <c r="L19"/>
  <c r="L20"/>
  <c r="L21"/>
  <c r="L22"/>
  <c r="L23"/>
  <c r="L7"/>
</calcChain>
</file>

<file path=xl/sharedStrings.xml><?xml version="1.0" encoding="utf-8"?>
<sst xmlns="http://schemas.openxmlformats.org/spreadsheetml/2006/main" count="447" uniqueCount="136">
  <si>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</si>
  <si>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</si>
  <si>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</si>
  <si>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</si>
  <si>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</si>
  <si>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</si>
  <si>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</si>
  <si>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</si>
  <si>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</si>
  <si>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</si>
  <si>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</si>
  <si>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</si>
  <si>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>шифр</t>
  </si>
  <si>
    <t>экология</t>
  </si>
  <si>
    <t>Петровский</t>
  </si>
  <si>
    <t>Экология</t>
  </si>
  <si>
    <t xml:space="preserve">Петровский </t>
  </si>
  <si>
    <t>петровский</t>
  </si>
  <si>
    <t>Кузьмина Елена Алексеевна</t>
  </si>
  <si>
    <t xml:space="preserve">экология </t>
  </si>
  <si>
    <t>Всего</t>
  </si>
  <si>
    <t>Апелляция</t>
  </si>
  <si>
    <t>Председатель</t>
  </si>
  <si>
    <t>члены</t>
  </si>
  <si>
    <t xml:space="preserve">Повестка: утверждение результатов  муниципального этапа всероссийской олимпиады по экологии </t>
  </si>
  <si>
    <t>Решили: утвердить результаты муниципального этапа всероссийской олимпиады по экологии</t>
  </si>
  <si>
    <t xml:space="preserve">Решили: утвердить результаты муниципального этапа всероссийской олимпиады по экологии </t>
  </si>
  <si>
    <t>МБОУ ООШ №5</t>
  </si>
  <si>
    <t>Гудков Артемий Валерьевич</t>
  </si>
  <si>
    <t>Картушин Артем Юрьевич</t>
  </si>
  <si>
    <t>Астахова Татьяна Романовна</t>
  </si>
  <si>
    <t>Вдовин Владислав Витальевич</t>
  </si>
  <si>
    <t>Плотникова Екатерина Александровна</t>
  </si>
  <si>
    <t>Мещерякова Анна Николаевна</t>
  </si>
  <si>
    <t>Буткина Эльвира Вячеславовна</t>
  </si>
  <si>
    <t>МБОУ СОШ №2</t>
  </si>
  <si>
    <t>Осипова Екатерина Геннадьевеа</t>
  </si>
  <si>
    <t>Рубцова Екатерина Николаевна</t>
  </si>
  <si>
    <t>Чекашова Наталья</t>
  </si>
  <si>
    <t>Зубанова Е.В.</t>
  </si>
  <si>
    <t>МБОУ ООШ п. Пригородный</t>
  </si>
  <si>
    <t>9а</t>
  </si>
  <si>
    <t>Шивякова Анастасия</t>
  </si>
  <si>
    <t>Мазяркина Александра</t>
  </si>
  <si>
    <t>МБОУ "СОШ № 8 г. Петровска"</t>
  </si>
  <si>
    <t>Мещерякова Ольга Петровна</t>
  </si>
  <si>
    <t>МОУ "СОШ №1  г. Петровска"</t>
  </si>
  <si>
    <t>Панфёрова Ангелина Сергеевна</t>
  </si>
  <si>
    <t>Полевова Лариса Юрьевна</t>
  </si>
  <si>
    <t>МБОУ "ООШ села Синенькие Петровского района Саратовской области"</t>
  </si>
  <si>
    <t>Лескина Антонина Вячеславовна</t>
  </si>
  <si>
    <t>Шоболова Анна Викторовна</t>
  </si>
  <si>
    <t>МОУ СОШ № 3</t>
  </si>
  <si>
    <t>Ермакова Н.А.</t>
  </si>
  <si>
    <t>Уханов Евгений Михайлович</t>
  </si>
  <si>
    <t>Калугина Карина Владимировна</t>
  </si>
  <si>
    <t>Куликова Анна Алексеевна</t>
  </si>
  <si>
    <t>Осипова Екатерина Геннадьевна</t>
  </si>
  <si>
    <t>Гусева Екатерина Александровна</t>
  </si>
  <si>
    <t>Зайкин Никита Сергеевич</t>
  </si>
  <si>
    <t>Марискина Валентина Дмитриевна</t>
  </si>
  <si>
    <t>Гудошникова Юлия Дмитриевна</t>
  </si>
  <si>
    <t>Павлова Ангелина Юрьевна</t>
  </si>
  <si>
    <t>ГБОУ СО "Санаторная школа-интернат г. Пет ровска"</t>
  </si>
  <si>
    <t>Айриева А.Н.</t>
  </si>
  <si>
    <t>Шмелева Надежда Андреевна</t>
  </si>
  <si>
    <t>Балаян Артем Геннадьевич</t>
  </si>
  <si>
    <t>Аракелян Мэри Ованнесовна</t>
  </si>
  <si>
    <t>7в</t>
  </si>
  <si>
    <t>Зубанова Ксения Павловна</t>
  </si>
  <si>
    <t>Козлова Екатерина Валентиновна</t>
  </si>
  <si>
    <t>Колесников Дмитрий Вячеславович</t>
  </si>
  <si>
    <t>МОУ "СОШ №1 г.Петровска"</t>
  </si>
  <si>
    <t>Захарченко Кирилл Дмитриевич</t>
  </si>
  <si>
    <t>Шаповалов Никита Витальевич</t>
  </si>
  <si>
    <t>Салдина Мария Михайловна</t>
  </si>
  <si>
    <t>Табарова Н.К.</t>
  </si>
  <si>
    <t>Тимофеева Ксения Сергеевна</t>
  </si>
  <si>
    <t>Карякина Алина Вилдановна</t>
  </si>
  <si>
    <t>Донцова Анастасия Интегамовна</t>
  </si>
  <si>
    <t>Калина Альбина Александровна</t>
  </si>
  <si>
    <t>Чечеткина Дарья Дмитриевна</t>
  </si>
  <si>
    <t xml:space="preserve">Линькова Дарья </t>
  </si>
  <si>
    <t>Линькова Жанна Романовна</t>
  </si>
  <si>
    <t>Понамарева Полина</t>
  </si>
  <si>
    <t>8а</t>
  </si>
  <si>
    <t>Ермолина Елизавета</t>
  </si>
  <si>
    <t>Посявина Алина Ильинична</t>
  </si>
  <si>
    <t>Васильева Татьяна Сергеевна</t>
  </si>
  <si>
    <t>Вертлиб Маргарита Сергеевна</t>
  </si>
  <si>
    <t>Лаврентьев Матвей Алексеевич</t>
  </si>
  <si>
    <t>Спирина Елизавета Максимовна</t>
  </si>
  <si>
    <t>Никитина Наталья Алексеевна</t>
  </si>
  <si>
    <t>МОУ "СОШ №1  г.Петровска"</t>
  </si>
  <si>
    <t>Пихтильков Иван Леонидович</t>
  </si>
  <si>
    <t>Несудимова Ксения Дмитриевна</t>
  </si>
  <si>
    <t>Протокол заседания жюри муниципального этапа всероссийской олимпиады школьников по экологии  7 класс  от 27.11.2018 года</t>
  </si>
  <si>
    <t>Протокол заседания жюри муниципального этапа всероссийской олимпиады школьников по экологии  8 класс  от 27.11.2018 года</t>
  </si>
  <si>
    <t>Протокол заседания жюри муниципального этапа всероссийской олимпиады школьников по экологии 9 класс  27.11.2018 года</t>
  </si>
  <si>
    <t>Протокол заседания жюри муниципального этапа всероссийской олимпиады школьников по экологии 10  класс  от 27.11.2018 года</t>
  </si>
  <si>
    <t>Протокол заседания жюри муниципального этапа всероссийской олимпиады школьников по экологии 11  класс  от 27.11.2018 года</t>
  </si>
  <si>
    <t>Осипова Е.Г.</t>
  </si>
  <si>
    <t>Кузьмина Е.А.</t>
  </si>
  <si>
    <t>Айриева А.Н (по согласованию)</t>
  </si>
  <si>
    <t>Черемисина Т.Н.</t>
  </si>
  <si>
    <t>Коровина Н.В.</t>
  </si>
  <si>
    <t>Председатель Кузьмина Е.А.</t>
  </si>
  <si>
    <t xml:space="preserve">Отсутствовали: </t>
  </si>
  <si>
    <t>не явился</t>
  </si>
  <si>
    <t>717</t>
  </si>
  <si>
    <t>718</t>
  </si>
  <si>
    <t>719</t>
  </si>
  <si>
    <t>720</t>
  </si>
  <si>
    <t>722</t>
  </si>
  <si>
    <t>725</t>
  </si>
  <si>
    <t>Черемисина Таисия Николаевна</t>
  </si>
  <si>
    <t>не явилась</t>
  </si>
  <si>
    <t>максимальный балл 40</t>
  </si>
  <si>
    <t>максимальный балл 39</t>
  </si>
  <si>
    <t>максимальный балл 25</t>
  </si>
  <si>
    <t>победитель</t>
  </si>
  <si>
    <t>призер</t>
  </si>
  <si>
    <t>0</t>
  </si>
  <si>
    <t>9</t>
  </si>
  <si>
    <t>2</t>
  </si>
  <si>
    <t>11</t>
  </si>
  <si>
    <t>5</t>
  </si>
  <si>
    <t>4</t>
  </si>
  <si>
    <t>1</t>
  </si>
  <si>
    <t>7</t>
  </si>
  <si>
    <t>10</t>
  </si>
  <si>
    <t>3</t>
  </si>
  <si>
    <t>6</t>
  </si>
  <si>
    <t>16</t>
  </si>
  <si>
    <t>8</t>
  </si>
  <si>
    <t>13</t>
  </si>
</sst>
</file>

<file path=xl/styles.xml><?xml version="1.0" encoding="utf-8"?>
<styleSheet xmlns="http://schemas.openxmlformats.org/spreadsheetml/2006/main">
  <numFmts count="1">
    <numFmt numFmtId="164" formatCode="[$-FC19]d\ mmmm\ yyyy\ &quot;г.&quot;"/>
  </numFmts>
  <fonts count="24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/>
    <xf numFmtId="164" fontId="8" fillId="0" borderId="0"/>
  </cellStyleXfs>
  <cellXfs count="134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 wrapText="1"/>
    </xf>
    <xf numFmtId="0" fontId="17" fillId="0" borderId="0" xfId="0" applyFont="1" applyFill="1"/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19" fillId="3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/>
    <xf numFmtId="0" fontId="1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9" fillId="3" borderId="1" xfId="0" applyNumberFormat="1" applyFont="1" applyFill="1" applyBorder="1" applyAlignment="1">
      <alignment horizontal="center" vertical="top" wrapText="1"/>
    </xf>
    <xf numFmtId="0" fontId="12" fillId="6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/>
    </xf>
    <xf numFmtId="0" fontId="9" fillId="4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/>
    <xf numFmtId="0" fontId="5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9" borderId="1" xfId="0" applyNumberFormat="1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49" fontId="10" fillId="9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9" fillId="3" borderId="5" xfId="0" applyNumberFormat="1" applyFont="1" applyFill="1" applyBorder="1" applyAlignment="1">
      <alignment horizontal="center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center" vertical="top"/>
    </xf>
    <xf numFmtId="0" fontId="11" fillId="0" borderId="7" xfId="0" applyNumberFormat="1" applyFont="1" applyBorder="1" applyAlignment="1">
      <alignment horizontal="center" vertical="top"/>
    </xf>
    <xf numFmtId="0" fontId="12" fillId="0" borderId="5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/>
    </xf>
    <xf numFmtId="0" fontId="12" fillId="6" borderId="5" xfId="0" applyNumberFormat="1" applyFont="1" applyFill="1" applyBorder="1" applyAlignment="1">
      <alignment horizontal="center" vertical="top" wrapText="1"/>
    </xf>
    <xf numFmtId="0" fontId="12" fillId="6" borderId="7" xfId="0" applyNumberFormat="1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5" fillId="0" borderId="0" xfId="0" applyFont="1" applyFill="1" applyAlignment="1"/>
    <xf numFmtId="0" fontId="3" fillId="3" borderId="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9" fillId="3" borderId="5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6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16" fillId="0" borderId="0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/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3" fillId="0" borderId="0" xfId="0" applyFont="1"/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63" zoomScaleNormal="63" workbookViewId="0">
      <selection sqref="A1:R1"/>
    </sheetView>
  </sheetViews>
  <sheetFormatPr defaultRowHeight="15"/>
  <cols>
    <col min="1" max="1" width="8.5703125" customWidth="1"/>
    <col min="2" max="2" width="3" customWidth="1"/>
    <col min="3" max="3" width="11.140625" customWidth="1"/>
    <col min="4" max="4" width="24" customWidth="1"/>
    <col min="5" max="5" width="22" customWidth="1"/>
    <col min="6" max="6" width="4.85546875" customWidth="1"/>
    <col min="7" max="7" width="6.5703125" customWidth="1"/>
    <col min="8" max="8" width="3.7109375" customWidth="1"/>
    <col min="9" max="10" width="3.140625" customWidth="1"/>
    <col min="11" max="11" width="0.28515625" customWidth="1"/>
    <col min="12" max="12" width="7.5703125" customWidth="1"/>
    <col min="14" max="14" width="8.42578125" customWidth="1"/>
    <col min="16" max="16" width="6.85546875" customWidth="1"/>
    <col min="17" max="17" width="22.140625" customWidth="1"/>
  </cols>
  <sheetData>
    <row r="1" spans="1:18" ht="15" customHeight="1">
      <c r="A1" s="98" t="s">
        <v>96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>
      <c r="A2" s="96" t="s">
        <v>11</v>
      </c>
      <c r="B2" s="96"/>
      <c r="C2" s="96"/>
      <c r="D2" s="97"/>
      <c r="E2" s="90">
        <v>6</v>
      </c>
      <c r="F2" s="61"/>
      <c r="G2" s="61"/>
      <c r="H2" s="42" t="s">
        <v>10</v>
      </c>
      <c r="I2" s="42"/>
      <c r="J2" s="42"/>
      <c r="K2" s="42"/>
      <c r="L2" s="43"/>
      <c r="M2" s="43"/>
      <c r="N2" s="61"/>
      <c r="O2" s="61"/>
      <c r="P2" s="61"/>
      <c r="Q2" s="61"/>
      <c r="R2" s="61"/>
    </row>
    <row r="3" spans="1:18" ht="15" customHeight="1">
      <c r="A3" s="96" t="s">
        <v>107</v>
      </c>
      <c r="B3" s="96"/>
      <c r="C3" s="96"/>
      <c r="D3" s="97"/>
      <c r="E3" s="90">
        <v>0</v>
      </c>
      <c r="F3" s="61"/>
      <c r="G3" s="61"/>
      <c r="H3" s="61"/>
      <c r="I3" s="61"/>
      <c r="J3" s="61"/>
      <c r="K3" s="61"/>
      <c r="L3" s="43"/>
      <c r="M3" s="43"/>
      <c r="N3" s="61"/>
      <c r="O3" s="61"/>
      <c r="P3" s="61"/>
      <c r="Q3" s="61"/>
      <c r="R3" s="61"/>
    </row>
    <row r="4" spans="1:18" ht="15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15" customHeight="1">
      <c r="A5" s="96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1:18" ht="48" customHeight="1">
      <c r="A6" s="55" t="s">
        <v>0</v>
      </c>
      <c r="B6" s="55" t="s">
        <v>1</v>
      </c>
      <c r="C6" s="55" t="s">
        <v>9</v>
      </c>
      <c r="D6" s="55" t="s">
        <v>2</v>
      </c>
      <c r="E6" s="55" t="s">
        <v>3</v>
      </c>
      <c r="F6" s="55" t="s">
        <v>4</v>
      </c>
      <c r="G6" s="55" t="s">
        <v>12</v>
      </c>
      <c r="H6" s="56">
        <v>1</v>
      </c>
      <c r="I6" s="56">
        <v>2</v>
      </c>
      <c r="J6" s="107">
        <v>3</v>
      </c>
      <c r="K6" s="108"/>
      <c r="L6" s="57" t="s">
        <v>20</v>
      </c>
      <c r="M6" s="58" t="s">
        <v>21</v>
      </c>
      <c r="N6" s="59" t="s">
        <v>5</v>
      </c>
      <c r="O6" s="58" t="s">
        <v>6</v>
      </c>
      <c r="P6" s="58" t="s">
        <v>7</v>
      </c>
      <c r="Q6" s="60" t="s">
        <v>8</v>
      </c>
      <c r="R6" s="62"/>
    </row>
    <row r="7" spans="1:18" ht="15.75" customHeight="1">
      <c r="A7" s="8" t="s">
        <v>13</v>
      </c>
      <c r="B7" s="5">
        <v>1</v>
      </c>
      <c r="C7" s="13" t="s">
        <v>14</v>
      </c>
      <c r="D7" s="14" t="s">
        <v>28</v>
      </c>
      <c r="E7" s="14" t="s">
        <v>27</v>
      </c>
      <c r="F7" s="16">
        <v>7</v>
      </c>
      <c r="G7" s="16">
        <v>700</v>
      </c>
      <c r="H7" s="44">
        <v>5</v>
      </c>
      <c r="I7" s="44">
        <v>5</v>
      </c>
      <c r="J7" s="99">
        <v>8</v>
      </c>
      <c r="K7" s="100"/>
      <c r="L7" s="67">
        <f>SUM(H7:K7)</f>
        <v>18</v>
      </c>
      <c r="M7" s="17"/>
      <c r="N7" s="17"/>
      <c r="O7" s="94" t="s">
        <v>121</v>
      </c>
      <c r="P7" s="94">
        <v>2</v>
      </c>
      <c r="Q7" s="14" t="s">
        <v>18</v>
      </c>
      <c r="R7" s="62"/>
    </row>
    <row r="8" spans="1:18" ht="17.25" customHeight="1">
      <c r="A8" s="8" t="s">
        <v>13</v>
      </c>
      <c r="B8" s="5">
        <v>2</v>
      </c>
      <c r="C8" s="13" t="s">
        <v>14</v>
      </c>
      <c r="D8" s="14" t="s">
        <v>58</v>
      </c>
      <c r="E8" s="14" t="s">
        <v>35</v>
      </c>
      <c r="F8" s="13">
        <v>7</v>
      </c>
      <c r="G8" s="16">
        <v>707</v>
      </c>
      <c r="H8" s="44">
        <v>0</v>
      </c>
      <c r="I8" s="44">
        <v>7</v>
      </c>
      <c r="J8" s="99">
        <v>0</v>
      </c>
      <c r="K8" s="100"/>
      <c r="L8" s="67">
        <f t="shared" ref="L8:L23" si="0">SUM(H8:K8)</f>
        <v>7</v>
      </c>
      <c r="M8" s="17"/>
      <c r="N8" s="17"/>
      <c r="O8" s="94"/>
      <c r="P8" s="94"/>
      <c r="Q8" s="14" t="s">
        <v>57</v>
      </c>
      <c r="R8" s="62"/>
    </row>
    <row r="9" spans="1:18" ht="15.75" customHeight="1">
      <c r="A9" s="8" t="s">
        <v>13</v>
      </c>
      <c r="B9" s="5">
        <v>3</v>
      </c>
      <c r="C9" s="13" t="s">
        <v>14</v>
      </c>
      <c r="D9" s="19" t="s">
        <v>59</v>
      </c>
      <c r="E9" s="19" t="s">
        <v>35</v>
      </c>
      <c r="F9" s="20">
        <v>7</v>
      </c>
      <c r="G9" s="20">
        <v>708</v>
      </c>
      <c r="H9" s="45">
        <v>1</v>
      </c>
      <c r="I9" s="45">
        <v>6</v>
      </c>
      <c r="J9" s="105">
        <v>0</v>
      </c>
      <c r="K9" s="106"/>
      <c r="L9" s="67">
        <f t="shared" si="0"/>
        <v>7</v>
      </c>
      <c r="M9" s="20"/>
      <c r="N9" s="20"/>
      <c r="O9" s="94"/>
      <c r="P9" s="94"/>
      <c r="Q9" s="19" t="s">
        <v>57</v>
      </c>
      <c r="R9" s="62"/>
    </row>
    <row r="10" spans="1:18" ht="15" customHeight="1">
      <c r="A10" s="8" t="s">
        <v>13</v>
      </c>
      <c r="B10" s="5">
        <v>4</v>
      </c>
      <c r="C10" s="13" t="s">
        <v>14</v>
      </c>
      <c r="D10" s="14" t="s">
        <v>60</v>
      </c>
      <c r="E10" s="14" t="s">
        <v>35</v>
      </c>
      <c r="F10" s="16">
        <v>7</v>
      </c>
      <c r="G10" s="16">
        <v>702</v>
      </c>
      <c r="H10" s="44">
        <v>3</v>
      </c>
      <c r="I10" s="44">
        <v>1</v>
      </c>
      <c r="J10" s="99">
        <v>6</v>
      </c>
      <c r="K10" s="100"/>
      <c r="L10" s="67">
        <f t="shared" si="0"/>
        <v>10</v>
      </c>
      <c r="M10" s="17"/>
      <c r="N10" s="17"/>
      <c r="O10" s="94"/>
      <c r="P10" s="94"/>
      <c r="Q10" s="14" t="s">
        <v>57</v>
      </c>
      <c r="R10" s="62"/>
    </row>
    <row r="11" spans="1:18" ht="18" customHeight="1">
      <c r="A11" s="8" t="s">
        <v>13</v>
      </c>
      <c r="B11" s="5">
        <v>5</v>
      </c>
      <c r="C11" s="13" t="s">
        <v>14</v>
      </c>
      <c r="D11" s="14" t="s">
        <v>61</v>
      </c>
      <c r="E11" s="14" t="s">
        <v>35</v>
      </c>
      <c r="F11" s="13">
        <v>7</v>
      </c>
      <c r="G11" s="13">
        <v>703</v>
      </c>
      <c r="H11" s="44">
        <v>1</v>
      </c>
      <c r="I11" s="44">
        <v>1</v>
      </c>
      <c r="J11" s="99">
        <v>0</v>
      </c>
      <c r="K11" s="100"/>
      <c r="L11" s="67">
        <f t="shared" si="0"/>
        <v>2</v>
      </c>
      <c r="M11" s="13"/>
      <c r="N11" s="13"/>
      <c r="O11" s="94"/>
      <c r="P11" s="94"/>
      <c r="Q11" s="14" t="s">
        <v>57</v>
      </c>
      <c r="R11" s="62"/>
    </row>
    <row r="12" spans="1:18" ht="24" customHeight="1">
      <c r="A12" s="8" t="s">
        <v>13</v>
      </c>
      <c r="B12" s="5">
        <v>6</v>
      </c>
      <c r="C12" s="13" t="s">
        <v>14</v>
      </c>
      <c r="D12" s="14" t="s">
        <v>62</v>
      </c>
      <c r="E12" s="14" t="s">
        <v>63</v>
      </c>
      <c r="F12" s="13">
        <v>7</v>
      </c>
      <c r="G12" s="16">
        <v>706</v>
      </c>
      <c r="H12" s="44">
        <v>0</v>
      </c>
      <c r="I12" s="44">
        <v>0</v>
      </c>
      <c r="J12" s="99">
        <v>4</v>
      </c>
      <c r="K12" s="100"/>
      <c r="L12" s="67">
        <f t="shared" si="0"/>
        <v>4</v>
      </c>
      <c r="M12" s="17"/>
      <c r="N12" s="17"/>
      <c r="O12" s="94"/>
      <c r="P12" s="94"/>
      <c r="Q12" s="14" t="s">
        <v>64</v>
      </c>
      <c r="R12" s="62"/>
    </row>
    <row r="13" spans="1:18" ht="25.5" customHeight="1">
      <c r="A13" s="8" t="s">
        <v>13</v>
      </c>
      <c r="B13" s="5">
        <v>7</v>
      </c>
      <c r="C13" s="13" t="s">
        <v>14</v>
      </c>
      <c r="D13" s="19" t="s">
        <v>65</v>
      </c>
      <c r="E13" s="14" t="s">
        <v>63</v>
      </c>
      <c r="F13" s="20">
        <v>7</v>
      </c>
      <c r="G13" s="20">
        <v>704</v>
      </c>
      <c r="H13" s="45">
        <v>0</v>
      </c>
      <c r="I13" s="45">
        <v>4</v>
      </c>
      <c r="J13" s="105">
        <v>2</v>
      </c>
      <c r="K13" s="106"/>
      <c r="L13" s="67">
        <f t="shared" si="0"/>
        <v>6</v>
      </c>
      <c r="M13" s="20"/>
      <c r="N13" s="20"/>
      <c r="O13" s="95"/>
      <c r="P13" s="94"/>
      <c r="Q13" s="14" t="s">
        <v>64</v>
      </c>
      <c r="R13" s="62"/>
    </row>
    <row r="14" spans="1:18" ht="23.25" customHeight="1">
      <c r="A14" s="8" t="s">
        <v>13</v>
      </c>
      <c r="B14" s="5">
        <v>8</v>
      </c>
      <c r="C14" s="13" t="s">
        <v>14</v>
      </c>
      <c r="D14" s="14" t="s">
        <v>66</v>
      </c>
      <c r="E14" s="14" t="s">
        <v>63</v>
      </c>
      <c r="F14" s="16">
        <v>7</v>
      </c>
      <c r="G14" s="16"/>
      <c r="H14" s="44"/>
      <c r="I14" s="44"/>
      <c r="J14" s="99"/>
      <c r="K14" s="100"/>
      <c r="L14" s="67" t="s">
        <v>108</v>
      </c>
      <c r="M14" s="17"/>
      <c r="N14" s="17"/>
      <c r="O14" s="95"/>
      <c r="P14" s="94"/>
      <c r="Q14" s="14" t="s">
        <v>64</v>
      </c>
      <c r="R14" s="62"/>
    </row>
    <row r="15" spans="1:18" ht="24" customHeight="1">
      <c r="A15" s="8" t="s">
        <v>13</v>
      </c>
      <c r="B15" s="5">
        <v>9</v>
      </c>
      <c r="C15" s="34" t="s">
        <v>14</v>
      </c>
      <c r="D15" s="14" t="s">
        <v>67</v>
      </c>
      <c r="E15" s="14" t="s">
        <v>44</v>
      </c>
      <c r="F15" s="16" t="s">
        <v>68</v>
      </c>
      <c r="G15" s="16">
        <v>712</v>
      </c>
      <c r="H15" s="44">
        <v>1</v>
      </c>
      <c r="I15" s="44">
        <v>0</v>
      </c>
      <c r="J15" s="99">
        <v>2</v>
      </c>
      <c r="K15" s="100"/>
      <c r="L15" s="67">
        <f t="shared" si="0"/>
        <v>3</v>
      </c>
      <c r="M15" s="17"/>
      <c r="N15" s="17"/>
      <c r="O15" s="95"/>
      <c r="P15" s="94"/>
      <c r="Q15" s="14" t="s">
        <v>45</v>
      </c>
      <c r="R15" s="62"/>
    </row>
    <row r="16" spans="1:18" ht="19.5" customHeight="1">
      <c r="A16" s="8" t="s">
        <v>13</v>
      </c>
      <c r="B16" s="37">
        <v>10</v>
      </c>
      <c r="C16" s="13" t="s">
        <v>14</v>
      </c>
      <c r="D16" s="14" t="s">
        <v>69</v>
      </c>
      <c r="E16" s="14" t="s">
        <v>44</v>
      </c>
      <c r="F16" s="13" t="s">
        <v>68</v>
      </c>
      <c r="G16" s="13">
        <v>711</v>
      </c>
      <c r="H16" s="44">
        <v>0</v>
      </c>
      <c r="I16" s="44">
        <v>3</v>
      </c>
      <c r="J16" s="99">
        <v>4</v>
      </c>
      <c r="K16" s="100"/>
      <c r="L16" s="67">
        <f t="shared" si="0"/>
        <v>7</v>
      </c>
      <c r="M16" s="13"/>
      <c r="N16" s="13"/>
      <c r="O16" s="95"/>
      <c r="P16" s="94"/>
      <c r="Q16" s="14" t="s">
        <v>45</v>
      </c>
      <c r="R16" s="62"/>
    </row>
    <row r="17" spans="1:18" ht="15" customHeight="1">
      <c r="A17" s="8" t="s">
        <v>13</v>
      </c>
      <c r="B17" s="5">
        <v>11</v>
      </c>
      <c r="C17" s="13" t="s">
        <v>14</v>
      </c>
      <c r="D17" s="14" t="s">
        <v>70</v>
      </c>
      <c r="E17" s="14" t="s">
        <v>44</v>
      </c>
      <c r="F17" s="16" t="s">
        <v>68</v>
      </c>
      <c r="G17" s="13">
        <v>709</v>
      </c>
      <c r="H17" s="44">
        <v>3</v>
      </c>
      <c r="I17" s="44">
        <v>1</v>
      </c>
      <c r="J17" s="99">
        <v>0</v>
      </c>
      <c r="K17" s="100"/>
      <c r="L17" s="67">
        <f t="shared" si="0"/>
        <v>4</v>
      </c>
      <c r="M17" s="17"/>
      <c r="N17" s="17"/>
      <c r="O17" s="95"/>
      <c r="P17" s="94"/>
      <c r="Q17" s="14" t="s">
        <v>45</v>
      </c>
      <c r="R17" s="62"/>
    </row>
    <row r="18" spans="1:18" ht="24.75" customHeight="1">
      <c r="A18" s="8" t="s">
        <v>13</v>
      </c>
      <c r="B18" s="5">
        <v>12</v>
      </c>
      <c r="C18" s="13" t="s">
        <v>14</v>
      </c>
      <c r="D18" s="6" t="s">
        <v>71</v>
      </c>
      <c r="E18" s="52" t="s">
        <v>72</v>
      </c>
      <c r="F18" s="54">
        <v>7</v>
      </c>
      <c r="G18" s="54">
        <v>710</v>
      </c>
      <c r="H18" s="71">
        <v>1</v>
      </c>
      <c r="I18" s="71">
        <v>7</v>
      </c>
      <c r="J18" s="101">
        <v>5</v>
      </c>
      <c r="K18" s="102"/>
      <c r="L18" s="67">
        <f t="shared" si="0"/>
        <v>13</v>
      </c>
      <c r="M18" s="18"/>
      <c r="N18" s="53"/>
      <c r="O18" s="95" t="s">
        <v>121</v>
      </c>
      <c r="P18" s="94">
        <v>3</v>
      </c>
      <c r="Q18" s="52" t="s">
        <v>48</v>
      </c>
      <c r="R18" s="62"/>
    </row>
    <row r="19" spans="1:18" ht="24.75" customHeight="1">
      <c r="A19" s="8" t="s">
        <v>13</v>
      </c>
      <c r="B19" s="5">
        <v>13</v>
      </c>
      <c r="C19" s="13" t="s">
        <v>14</v>
      </c>
      <c r="D19" s="6" t="s">
        <v>73</v>
      </c>
      <c r="E19" s="52" t="s">
        <v>72</v>
      </c>
      <c r="F19" s="18">
        <v>7</v>
      </c>
      <c r="G19" s="13">
        <v>701</v>
      </c>
      <c r="H19" s="44">
        <v>0</v>
      </c>
      <c r="I19" s="44">
        <v>1</v>
      </c>
      <c r="J19" s="99">
        <v>2</v>
      </c>
      <c r="K19" s="100"/>
      <c r="L19" s="67">
        <f t="shared" si="0"/>
        <v>3</v>
      </c>
      <c r="M19" s="13"/>
      <c r="N19" s="65"/>
      <c r="O19" s="95"/>
      <c r="P19" s="94"/>
      <c r="Q19" s="52" t="s">
        <v>48</v>
      </c>
      <c r="R19" s="62"/>
    </row>
    <row r="20" spans="1:18" ht="27.75" customHeight="1">
      <c r="A20" s="8" t="s">
        <v>13</v>
      </c>
      <c r="B20" s="5">
        <v>14</v>
      </c>
      <c r="C20" s="13" t="s">
        <v>14</v>
      </c>
      <c r="D20" s="6" t="s">
        <v>74</v>
      </c>
      <c r="E20" s="52" t="s">
        <v>72</v>
      </c>
      <c r="F20" s="18">
        <v>7</v>
      </c>
      <c r="G20" s="13">
        <v>705</v>
      </c>
      <c r="H20" s="46">
        <v>2</v>
      </c>
      <c r="I20" s="46">
        <v>6</v>
      </c>
      <c r="J20" s="103">
        <v>2</v>
      </c>
      <c r="K20" s="104"/>
      <c r="L20" s="67">
        <f t="shared" si="0"/>
        <v>10</v>
      </c>
      <c r="M20" s="21"/>
      <c r="N20" s="65"/>
      <c r="O20" s="95"/>
      <c r="P20" s="94"/>
      <c r="Q20" s="52" t="s">
        <v>48</v>
      </c>
      <c r="R20" s="62"/>
    </row>
    <row r="21" spans="1:18" ht="24.75" customHeight="1">
      <c r="A21" s="8" t="s">
        <v>13</v>
      </c>
      <c r="B21" s="37">
        <v>15</v>
      </c>
      <c r="C21" s="13" t="s">
        <v>14</v>
      </c>
      <c r="D21" s="14" t="s">
        <v>75</v>
      </c>
      <c r="E21" s="14" t="s">
        <v>52</v>
      </c>
      <c r="F21" s="13">
        <v>7</v>
      </c>
      <c r="G21" s="16">
        <v>715</v>
      </c>
      <c r="H21" s="44">
        <v>3</v>
      </c>
      <c r="I21" s="44">
        <v>10</v>
      </c>
      <c r="J21" s="99">
        <v>10</v>
      </c>
      <c r="K21" s="100"/>
      <c r="L21" s="67">
        <f t="shared" si="0"/>
        <v>23</v>
      </c>
      <c r="M21" s="17"/>
      <c r="N21" s="17"/>
      <c r="O21" s="95" t="s">
        <v>120</v>
      </c>
      <c r="P21" s="94">
        <v>1</v>
      </c>
      <c r="Q21" s="14" t="s">
        <v>76</v>
      </c>
      <c r="R21" s="62"/>
    </row>
    <row r="22" spans="1:18" ht="21.75" customHeight="1">
      <c r="A22" s="8" t="s">
        <v>13</v>
      </c>
      <c r="B22" s="5">
        <v>16</v>
      </c>
      <c r="C22" s="13" t="s">
        <v>14</v>
      </c>
      <c r="D22" s="19" t="s">
        <v>77</v>
      </c>
      <c r="E22" s="19" t="s">
        <v>52</v>
      </c>
      <c r="F22" s="20">
        <v>7</v>
      </c>
      <c r="G22" s="16">
        <v>714</v>
      </c>
      <c r="H22" s="45">
        <v>0</v>
      </c>
      <c r="I22" s="45">
        <v>1</v>
      </c>
      <c r="J22" s="105">
        <v>4</v>
      </c>
      <c r="K22" s="106"/>
      <c r="L22" s="67">
        <f t="shared" si="0"/>
        <v>5</v>
      </c>
      <c r="M22" s="20"/>
      <c r="N22" s="20"/>
      <c r="O22" s="70"/>
      <c r="P22" s="64"/>
      <c r="Q22" s="14" t="s">
        <v>76</v>
      </c>
      <c r="R22" s="62"/>
    </row>
    <row r="23" spans="1:18" ht="17.25" customHeight="1">
      <c r="A23" s="8" t="s">
        <v>13</v>
      </c>
      <c r="B23" s="5">
        <v>17</v>
      </c>
      <c r="C23" s="13" t="s">
        <v>14</v>
      </c>
      <c r="D23" s="14" t="s">
        <v>78</v>
      </c>
      <c r="E23" s="14" t="s">
        <v>52</v>
      </c>
      <c r="F23" s="13">
        <v>7</v>
      </c>
      <c r="G23" s="16">
        <v>713</v>
      </c>
      <c r="H23" s="44">
        <v>2</v>
      </c>
      <c r="I23" s="44">
        <v>0</v>
      </c>
      <c r="J23" s="99">
        <v>4</v>
      </c>
      <c r="K23" s="100"/>
      <c r="L23" s="67">
        <f t="shared" si="0"/>
        <v>6</v>
      </c>
      <c r="M23" s="13"/>
      <c r="N23" s="13"/>
      <c r="O23" s="70"/>
      <c r="P23" s="64"/>
      <c r="Q23" s="14" t="s">
        <v>76</v>
      </c>
      <c r="R23" s="62"/>
    </row>
    <row r="24" spans="1:18">
      <c r="A24" s="62"/>
      <c r="B24" s="62"/>
      <c r="C24" s="35" t="s">
        <v>22</v>
      </c>
      <c r="D24" s="111" t="s">
        <v>102</v>
      </c>
      <c r="E24" s="11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6"/>
      <c r="Q24" s="62"/>
      <c r="R24" s="62"/>
    </row>
    <row r="25" spans="1:18">
      <c r="A25" s="62"/>
      <c r="B25" s="62"/>
      <c r="C25" s="35" t="s">
        <v>23</v>
      </c>
      <c r="D25" s="110" t="s">
        <v>101</v>
      </c>
      <c r="E25" s="110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>
      <c r="A26" s="62"/>
      <c r="B26" s="62"/>
      <c r="C26" s="36"/>
      <c r="D26" s="110" t="s">
        <v>39</v>
      </c>
      <c r="E26" s="110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>
      <c r="A27" s="62"/>
      <c r="B27" s="62"/>
      <c r="C27" s="36"/>
      <c r="D27" s="110" t="s">
        <v>103</v>
      </c>
      <c r="E27" s="110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>
      <c r="A28" s="62"/>
      <c r="B28" s="62"/>
      <c r="C28" s="36"/>
      <c r="D28" s="110" t="s">
        <v>104</v>
      </c>
      <c r="E28" s="110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>
      <c r="A29" s="62"/>
      <c r="B29" s="62"/>
      <c r="C29" s="62"/>
      <c r="D29" s="110" t="s">
        <v>105</v>
      </c>
      <c r="E29" s="110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2" spans="1:18">
      <c r="A32" s="109" t="s">
        <v>119</v>
      </c>
      <c r="B32" s="109"/>
      <c r="C32" s="109"/>
      <c r="D32" s="109"/>
      <c r="E32" s="109"/>
      <c r="F32" s="109"/>
      <c r="G32" s="109"/>
    </row>
  </sheetData>
  <autoFilter ref="A6:O25">
    <filterColumn colId="9"/>
    <sortState ref="A8:AF55">
      <sortCondition descending="1" ref="L7"/>
    </sortState>
  </autoFilter>
  <mergeCells count="30">
    <mergeCell ref="J21:K21"/>
    <mergeCell ref="J22:K22"/>
    <mergeCell ref="J23:K23"/>
    <mergeCell ref="A32:G32"/>
    <mergeCell ref="D29:E29"/>
    <mergeCell ref="D24:E24"/>
    <mergeCell ref="D25:E25"/>
    <mergeCell ref="D26:E26"/>
    <mergeCell ref="D27:E27"/>
    <mergeCell ref="D28:E28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A2:D2"/>
    <mergeCell ref="A3:D3"/>
    <mergeCell ref="A1:R1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0" zoomScaleNormal="80" workbookViewId="0">
      <selection activeCell="O8" sqref="O8"/>
    </sheetView>
  </sheetViews>
  <sheetFormatPr defaultRowHeight="15"/>
  <cols>
    <col min="1" max="1" width="7.7109375" customWidth="1"/>
    <col min="2" max="2" width="3.7109375" customWidth="1"/>
    <col min="3" max="3" width="11.140625" customWidth="1"/>
    <col min="4" max="4" width="23.7109375" customWidth="1"/>
    <col min="5" max="5" width="24.42578125" customWidth="1"/>
    <col min="6" max="6" width="6" customWidth="1"/>
    <col min="7" max="7" width="6.42578125" customWidth="1"/>
    <col min="8" max="8" width="3.28515625" customWidth="1"/>
    <col min="9" max="10" width="3" customWidth="1"/>
    <col min="11" max="11" width="0.140625" customWidth="1"/>
    <col min="12" max="12" width="6.7109375" customWidth="1"/>
    <col min="13" max="13" width="6.140625" customWidth="1"/>
    <col min="17" max="17" width="28.140625" customWidth="1"/>
  </cols>
  <sheetData>
    <row r="1" spans="1:19" ht="15" customHeight="1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" customHeight="1">
      <c r="A2" s="96" t="s">
        <v>11</v>
      </c>
      <c r="B2" s="96"/>
      <c r="C2" s="96"/>
      <c r="D2" s="112"/>
      <c r="E2" s="89">
        <v>6</v>
      </c>
      <c r="F2" s="41"/>
      <c r="G2" s="41"/>
      <c r="H2" s="42" t="s">
        <v>10</v>
      </c>
      <c r="I2" s="42"/>
      <c r="J2" s="42"/>
      <c r="K2" s="42"/>
      <c r="L2" s="42"/>
      <c r="M2" s="43"/>
      <c r="N2" s="43"/>
      <c r="O2" s="41"/>
      <c r="P2" s="41"/>
      <c r="Q2" s="41"/>
      <c r="R2" s="41"/>
      <c r="S2" s="41"/>
    </row>
    <row r="3" spans="1:19" ht="15" customHeight="1">
      <c r="A3" s="96" t="s">
        <v>107</v>
      </c>
      <c r="B3" s="96"/>
      <c r="C3" s="96"/>
      <c r="D3" s="112"/>
      <c r="E3" s="89">
        <v>0</v>
      </c>
      <c r="F3" s="41"/>
      <c r="G3" s="41"/>
      <c r="H3" s="41"/>
      <c r="I3" s="41"/>
      <c r="J3" s="41"/>
      <c r="K3" s="41"/>
      <c r="L3" s="41"/>
      <c r="M3" s="43"/>
      <c r="N3" s="43"/>
      <c r="O3" s="41"/>
      <c r="P3" s="41"/>
      <c r="Q3" s="41"/>
      <c r="R3" s="41"/>
      <c r="S3" s="41"/>
    </row>
    <row r="4" spans="1:19" ht="15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" customHeight="1">
      <c r="A5" s="96" t="s">
        <v>26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51.75" customHeight="1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12</v>
      </c>
      <c r="H6" s="2">
        <v>1</v>
      </c>
      <c r="I6" s="2">
        <v>2</v>
      </c>
      <c r="J6" s="113">
        <v>3</v>
      </c>
      <c r="K6" s="114"/>
      <c r="L6" s="31" t="s">
        <v>20</v>
      </c>
      <c r="M6" s="32" t="s">
        <v>21</v>
      </c>
      <c r="N6" s="33" t="s">
        <v>5</v>
      </c>
      <c r="O6" s="32" t="s">
        <v>6</v>
      </c>
      <c r="P6" s="32" t="s">
        <v>7</v>
      </c>
      <c r="Q6" s="3" t="s">
        <v>8</v>
      </c>
    </row>
    <row r="7" spans="1:19" ht="15" customHeight="1">
      <c r="A7" s="18" t="s">
        <v>13</v>
      </c>
      <c r="B7" s="18">
        <v>1</v>
      </c>
      <c r="C7" s="13" t="s">
        <v>16</v>
      </c>
      <c r="D7" s="14" t="s">
        <v>29</v>
      </c>
      <c r="E7" s="14" t="s">
        <v>27</v>
      </c>
      <c r="F7" s="18">
        <v>8</v>
      </c>
      <c r="G7" s="22" t="s">
        <v>111</v>
      </c>
      <c r="H7" s="22" t="s">
        <v>124</v>
      </c>
      <c r="I7" s="22" t="s">
        <v>132</v>
      </c>
      <c r="J7" s="115" t="s">
        <v>124</v>
      </c>
      <c r="K7" s="116"/>
      <c r="L7" s="92" t="s">
        <v>130</v>
      </c>
      <c r="M7" s="18"/>
      <c r="N7" s="18"/>
      <c r="O7" s="18"/>
      <c r="P7" s="18"/>
      <c r="Q7" s="14" t="s">
        <v>18</v>
      </c>
    </row>
    <row r="8" spans="1:19" ht="15" customHeight="1">
      <c r="A8" s="13" t="s">
        <v>13</v>
      </c>
      <c r="B8" s="18">
        <v>2</v>
      </c>
      <c r="C8" s="13" t="s">
        <v>14</v>
      </c>
      <c r="D8" s="19" t="s">
        <v>30</v>
      </c>
      <c r="E8" s="14" t="s">
        <v>27</v>
      </c>
      <c r="F8" s="18">
        <v>8</v>
      </c>
      <c r="G8" s="22" t="s">
        <v>109</v>
      </c>
      <c r="H8" s="93" t="s">
        <v>131</v>
      </c>
      <c r="I8" s="93" t="s">
        <v>129</v>
      </c>
      <c r="J8" s="117" t="s">
        <v>132</v>
      </c>
      <c r="K8" s="118"/>
      <c r="L8" s="92" t="s">
        <v>133</v>
      </c>
      <c r="M8" s="13"/>
      <c r="N8" s="13"/>
      <c r="O8" s="18" t="s">
        <v>121</v>
      </c>
      <c r="P8" s="18">
        <v>2</v>
      </c>
      <c r="Q8" s="14" t="s">
        <v>18</v>
      </c>
    </row>
    <row r="9" spans="1:19" ht="16.5" customHeight="1">
      <c r="A9" s="13" t="s">
        <v>13</v>
      </c>
      <c r="B9" s="18">
        <v>3</v>
      </c>
      <c r="C9" s="13" t="s">
        <v>14</v>
      </c>
      <c r="D9" s="14" t="s">
        <v>31</v>
      </c>
      <c r="E9" s="14" t="s">
        <v>27</v>
      </c>
      <c r="F9" s="16">
        <v>8</v>
      </c>
      <c r="G9" s="22" t="s">
        <v>113</v>
      </c>
      <c r="H9" s="93" t="s">
        <v>131</v>
      </c>
      <c r="I9" s="93" t="s">
        <v>122</v>
      </c>
      <c r="J9" s="117" t="s">
        <v>124</v>
      </c>
      <c r="K9" s="118"/>
      <c r="L9" s="92" t="s">
        <v>126</v>
      </c>
      <c r="M9" s="17"/>
      <c r="N9" s="17"/>
      <c r="O9" s="18"/>
      <c r="P9" s="18"/>
      <c r="Q9" s="14" t="s">
        <v>18</v>
      </c>
    </row>
    <row r="10" spans="1:19" ht="24" customHeight="1">
      <c r="A10" s="16" t="s">
        <v>15</v>
      </c>
      <c r="B10" s="18">
        <v>4</v>
      </c>
      <c r="C10" s="13" t="s">
        <v>14</v>
      </c>
      <c r="D10" s="14" t="s">
        <v>79</v>
      </c>
      <c r="E10" s="14" t="s">
        <v>35</v>
      </c>
      <c r="F10" s="18">
        <v>8</v>
      </c>
      <c r="G10" s="22" t="s">
        <v>114</v>
      </c>
      <c r="H10" s="22" t="s">
        <v>122</v>
      </c>
      <c r="I10" s="22" t="s">
        <v>122</v>
      </c>
      <c r="J10" s="115" t="s">
        <v>127</v>
      </c>
      <c r="K10" s="116"/>
      <c r="L10" s="92" t="s">
        <v>127</v>
      </c>
      <c r="M10" s="18"/>
      <c r="N10" s="18"/>
      <c r="O10" s="18"/>
      <c r="P10" s="18"/>
      <c r="Q10" s="14" t="s">
        <v>57</v>
      </c>
    </row>
    <row r="11" spans="1:19" ht="27" customHeight="1">
      <c r="A11" s="13" t="s">
        <v>13</v>
      </c>
      <c r="B11" s="18">
        <v>5</v>
      </c>
      <c r="C11" s="13" t="s">
        <v>17</v>
      </c>
      <c r="D11" s="19" t="s">
        <v>80</v>
      </c>
      <c r="E11" s="14" t="s">
        <v>35</v>
      </c>
      <c r="F11" s="18">
        <v>8</v>
      </c>
      <c r="G11" s="13">
        <v>726</v>
      </c>
      <c r="H11" s="93" t="s">
        <v>122</v>
      </c>
      <c r="I11" s="93" t="s">
        <v>126</v>
      </c>
      <c r="J11" s="117" t="s">
        <v>127</v>
      </c>
      <c r="K11" s="118"/>
      <c r="L11" s="92" t="s">
        <v>123</v>
      </c>
      <c r="M11" s="13"/>
      <c r="N11" s="13"/>
      <c r="O11" s="18"/>
      <c r="P11" s="18"/>
      <c r="Q11" s="14" t="s">
        <v>57</v>
      </c>
    </row>
    <row r="12" spans="1:19" ht="20.25" customHeight="1">
      <c r="A12" s="13" t="s">
        <v>13</v>
      </c>
      <c r="B12" s="18">
        <v>6</v>
      </c>
      <c r="C12" s="13" t="s">
        <v>14</v>
      </c>
      <c r="D12" s="14" t="s">
        <v>81</v>
      </c>
      <c r="E12" s="14" t="s">
        <v>35</v>
      </c>
      <c r="F12" s="16">
        <v>8</v>
      </c>
      <c r="G12" s="16">
        <v>728</v>
      </c>
      <c r="H12" s="93" t="s">
        <v>122</v>
      </c>
      <c r="I12" s="93" t="s">
        <v>123</v>
      </c>
      <c r="J12" s="117" t="s">
        <v>124</v>
      </c>
      <c r="K12" s="118"/>
      <c r="L12" s="92" t="s">
        <v>125</v>
      </c>
      <c r="M12" s="17"/>
      <c r="N12" s="17"/>
      <c r="O12" s="18"/>
      <c r="P12" s="18"/>
      <c r="Q12" s="14" t="s">
        <v>57</v>
      </c>
    </row>
    <row r="13" spans="1:19" ht="20.25" customHeight="1">
      <c r="A13" s="13" t="s">
        <v>15</v>
      </c>
      <c r="B13" s="18">
        <v>7</v>
      </c>
      <c r="C13" s="13" t="s">
        <v>14</v>
      </c>
      <c r="D13" s="14" t="s">
        <v>82</v>
      </c>
      <c r="E13" s="14" t="s">
        <v>35</v>
      </c>
      <c r="F13" s="16">
        <v>8</v>
      </c>
      <c r="G13" s="16">
        <v>723</v>
      </c>
      <c r="H13" s="93" t="s">
        <v>128</v>
      </c>
      <c r="I13" s="93" t="s">
        <v>126</v>
      </c>
      <c r="J13" s="117" t="s">
        <v>127</v>
      </c>
      <c r="K13" s="118"/>
      <c r="L13" s="92" t="s">
        <v>130</v>
      </c>
      <c r="M13" s="17"/>
      <c r="N13" s="17"/>
      <c r="O13" s="18"/>
      <c r="P13" s="18"/>
      <c r="Q13" s="14" t="s">
        <v>57</v>
      </c>
    </row>
    <row r="14" spans="1:19" ht="18.75" customHeight="1">
      <c r="A14" s="13" t="s">
        <v>13</v>
      </c>
      <c r="B14" s="18">
        <v>8</v>
      </c>
      <c r="C14" s="13" t="s">
        <v>14</v>
      </c>
      <c r="D14" s="14" t="s">
        <v>83</v>
      </c>
      <c r="E14" s="14" t="s">
        <v>35</v>
      </c>
      <c r="F14" s="16">
        <v>8</v>
      </c>
      <c r="G14" s="47">
        <v>716</v>
      </c>
      <c r="H14" s="93" t="s">
        <v>122</v>
      </c>
      <c r="I14" s="93" t="s">
        <v>128</v>
      </c>
      <c r="J14" s="117" t="s">
        <v>124</v>
      </c>
      <c r="K14" s="118"/>
      <c r="L14" s="92" t="s">
        <v>131</v>
      </c>
      <c r="M14" s="48"/>
      <c r="N14" s="48"/>
      <c r="O14" s="72"/>
      <c r="P14" s="18"/>
      <c r="Q14" s="14" t="s">
        <v>57</v>
      </c>
    </row>
    <row r="15" spans="1:19" ht="14.25" customHeight="1">
      <c r="A15" s="16" t="s">
        <v>19</v>
      </c>
      <c r="B15" s="18">
        <v>9</v>
      </c>
      <c r="C15" s="13" t="s">
        <v>14</v>
      </c>
      <c r="D15" s="14" t="s">
        <v>84</v>
      </c>
      <c r="E15" s="14" t="s">
        <v>40</v>
      </c>
      <c r="F15" s="18" t="s">
        <v>85</v>
      </c>
      <c r="G15" s="22" t="s">
        <v>112</v>
      </c>
      <c r="H15" s="22" t="s">
        <v>128</v>
      </c>
      <c r="I15" s="22" t="s">
        <v>130</v>
      </c>
      <c r="J15" s="115" t="s">
        <v>122</v>
      </c>
      <c r="K15" s="116"/>
      <c r="L15" s="92" t="s">
        <v>125</v>
      </c>
      <c r="M15" s="18"/>
      <c r="N15" s="18"/>
      <c r="O15" s="18"/>
      <c r="P15" s="18"/>
      <c r="Q15" s="14" t="s">
        <v>115</v>
      </c>
    </row>
    <row r="16" spans="1:19" ht="17.25" customHeight="1">
      <c r="A16" s="13" t="s">
        <v>13</v>
      </c>
      <c r="B16" s="18">
        <v>10</v>
      </c>
      <c r="C16" s="13" t="s">
        <v>17</v>
      </c>
      <c r="D16" s="14" t="s">
        <v>86</v>
      </c>
      <c r="E16" s="14" t="s">
        <v>40</v>
      </c>
      <c r="F16" s="16" t="s">
        <v>85</v>
      </c>
      <c r="G16" s="16">
        <v>721</v>
      </c>
      <c r="H16" s="93" t="s">
        <v>122</v>
      </c>
      <c r="I16" s="93" t="s">
        <v>122</v>
      </c>
      <c r="J16" s="117" t="s">
        <v>124</v>
      </c>
      <c r="K16" s="118"/>
      <c r="L16" s="92" t="s">
        <v>124</v>
      </c>
      <c r="M16" s="17"/>
      <c r="N16" s="17"/>
      <c r="O16" s="18"/>
      <c r="P16" s="18"/>
      <c r="Q16" s="14" t="s">
        <v>115</v>
      </c>
    </row>
    <row r="17" spans="1:17" ht="14.25" customHeight="1">
      <c r="A17" s="13" t="s">
        <v>13</v>
      </c>
      <c r="B17" s="18">
        <v>11</v>
      </c>
      <c r="C17" s="13" t="s">
        <v>17</v>
      </c>
      <c r="D17" s="14" t="s">
        <v>87</v>
      </c>
      <c r="E17" s="14" t="s">
        <v>44</v>
      </c>
      <c r="F17" s="18" t="s">
        <v>85</v>
      </c>
      <c r="G17" s="16">
        <v>727</v>
      </c>
      <c r="H17" s="93" t="s">
        <v>122</v>
      </c>
      <c r="I17" s="93" t="s">
        <v>126</v>
      </c>
      <c r="J17" s="117" t="s">
        <v>122</v>
      </c>
      <c r="K17" s="118"/>
      <c r="L17" s="92" t="s">
        <v>126</v>
      </c>
      <c r="M17" s="17"/>
      <c r="N17" s="17"/>
      <c r="O17" s="18"/>
      <c r="P17" s="18"/>
      <c r="Q17" s="14" t="s">
        <v>45</v>
      </c>
    </row>
    <row r="18" spans="1:17" ht="18.75" customHeight="1">
      <c r="A18" s="13" t="s">
        <v>13</v>
      </c>
      <c r="B18" s="18">
        <v>12</v>
      </c>
      <c r="C18" s="13" t="s">
        <v>17</v>
      </c>
      <c r="D18" s="19" t="s">
        <v>88</v>
      </c>
      <c r="E18" s="19" t="s">
        <v>72</v>
      </c>
      <c r="F18" s="13">
        <v>8</v>
      </c>
      <c r="G18" s="54">
        <v>724</v>
      </c>
      <c r="H18" s="93" t="s">
        <v>128</v>
      </c>
      <c r="I18" s="93" t="s">
        <v>134</v>
      </c>
      <c r="J18" s="117" t="s">
        <v>127</v>
      </c>
      <c r="K18" s="118"/>
      <c r="L18" s="92" t="s">
        <v>135</v>
      </c>
      <c r="M18" s="48"/>
      <c r="N18" s="53"/>
      <c r="O18" s="72" t="s">
        <v>121</v>
      </c>
      <c r="P18" s="18">
        <v>3</v>
      </c>
      <c r="Q18" s="19" t="s">
        <v>48</v>
      </c>
    </row>
    <row r="19" spans="1:17" ht="16.5" customHeight="1">
      <c r="A19" s="13" t="s">
        <v>15</v>
      </c>
      <c r="B19" s="18">
        <v>13</v>
      </c>
      <c r="C19" s="13" t="s">
        <v>14</v>
      </c>
      <c r="D19" s="14" t="s">
        <v>89</v>
      </c>
      <c r="E19" s="14" t="s">
        <v>52</v>
      </c>
      <c r="F19" s="16">
        <v>8</v>
      </c>
      <c r="G19" s="22" t="s">
        <v>110</v>
      </c>
      <c r="H19" s="93" t="s">
        <v>122</v>
      </c>
      <c r="I19" s="93" t="s">
        <v>124</v>
      </c>
      <c r="J19" s="117" t="s">
        <v>122</v>
      </c>
      <c r="K19" s="118"/>
      <c r="L19" s="92" t="s">
        <v>124</v>
      </c>
      <c r="M19" s="17"/>
      <c r="N19" s="17"/>
      <c r="O19" s="18"/>
      <c r="P19" s="18"/>
      <c r="Q19" s="14" t="s">
        <v>76</v>
      </c>
    </row>
    <row r="20" spans="1:17">
      <c r="C20" s="35" t="s">
        <v>22</v>
      </c>
      <c r="D20" s="111" t="s">
        <v>102</v>
      </c>
      <c r="E20" s="111"/>
      <c r="N20" s="49"/>
      <c r="O20" s="49"/>
      <c r="P20" s="49"/>
    </row>
    <row r="21" spans="1:17">
      <c r="C21" s="35" t="s">
        <v>23</v>
      </c>
      <c r="D21" s="110" t="s">
        <v>101</v>
      </c>
      <c r="E21" s="110"/>
      <c r="N21" s="49"/>
      <c r="O21" s="49"/>
      <c r="P21" s="49"/>
    </row>
    <row r="22" spans="1:17">
      <c r="C22" s="36"/>
      <c r="D22" s="110" t="s">
        <v>39</v>
      </c>
      <c r="E22" s="110"/>
      <c r="N22" s="49"/>
      <c r="O22" s="49"/>
      <c r="P22" s="49"/>
    </row>
    <row r="23" spans="1:17">
      <c r="C23" s="36"/>
      <c r="D23" s="110" t="s">
        <v>103</v>
      </c>
      <c r="E23" s="110"/>
      <c r="N23" s="49"/>
      <c r="O23" s="49"/>
      <c r="P23" s="49"/>
    </row>
    <row r="24" spans="1:17">
      <c r="C24" s="36"/>
      <c r="D24" s="110" t="s">
        <v>104</v>
      </c>
      <c r="E24" s="110"/>
      <c r="N24" s="49"/>
      <c r="O24" s="49"/>
      <c r="P24" s="49"/>
    </row>
    <row r="25" spans="1:17">
      <c r="C25" s="62"/>
      <c r="D25" s="110" t="s">
        <v>105</v>
      </c>
      <c r="E25" s="110"/>
    </row>
    <row r="30" spans="1:17">
      <c r="A30" s="109" t="s">
        <v>119</v>
      </c>
      <c r="B30" s="109"/>
      <c r="C30" s="109"/>
      <c r="D30" s="109"/>
      <c r="E30" s="109"/>
      <c r="F30" s="109"/>
      <c r="G30" s="109"/>
    </row>
  </sheetData>
  <autoFilter ref="A6:O21">
    <filterColumn colId="9"/>
    <sortState ref="A8:AF63">
      <sortCondition descending="1" ref="L7"/>
    </sortState>
  </autoFilter>
  <mergeCells count="26">
    <mergeCell ref="A30:G30"/>
    <mergeCell ref="D25:E2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A2:D2"/>
    <mergeCell ref="A3:D3"/>
    <mergeCell ref="A1:S1"/>
    <mergeCell ref="A4:S4"/>
    <mergeCell ref="A5:S5"/>
    <mergeCell ref="D20:E20"/>
    <mergeCell ref="D21:E21"/>
    <mergeCell ref="D22:E22"/>
    <mergeCell ref="D23:E23"/>
    <mergeCell ref="D24:E2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opLeftCell="A4" zoomScale="69" zoomScaleNormal="69" workbookViewId="0">
      <selection activeCell="O14" sqref="O14"/>
    </sheetView>
  </sheetViews>
  <sheetFormatPr defaultRowHeight="15"/>
  <cols>
    <col min="1" max="1" width="11" customWidth="1"/>
    <col min="2" max="2" width="6.5703125" customWidth="1"/>
    <col min="3" max="3" width="10.7109375" customWidth="1"/>
    <col min="4" max="4" width="27.140625" customWidth="1"/>
    <col min="5" max="5" width="20.7109375" customWidth="1"/>
    <col min="6" max="6" width="3.85546875" customWidth="1"/>
    <col min="7" max="7" width="8.85546875" customWidth="1"/>
    <col min="8" max="9" width="3.42578125" customWidth="1"/>
    <col min="10" max="10" width="3.140625" customWidth="1"/>
    <col min="11" max="11" width="7.42578125" customWidth="1"/>
    <col min="12" max="12" width="7.140625" customWidth="1"/>
    <col min="13" max="13" width="6" customWidth="1"/>
    <col min="14" max="14" width="7.85546875" customWidth="1"/>
    <col min="15" max="15" width="6.42578125" customWidth="1"/>
    <col min="16" max="16" width="25.7109375" customWidth="1"/>
  </cols>
  <sheetData>
    <row r="1" spans="1:16" ht="15" customHeight="1">
      <c r="A1" s="120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" customHeight="1">
      <c r="A2" s="120" t="s">
        <v>11</v>
      </c>
      <c r="B2" s="120"/>
      <c r="C2" s="120"/>
      <c r="D2" s="121"/>
      <c r="E2" s="89">
        <v>6</v>
      </c>
      <c r="F2" s="28"/>
      <c r="G2" s="28"/>
      <c r="H2" s="29" t="s">
        <v>10</v>
      </c>
      <c r="I2" s="30"/>
      <c r="J2" s="30"/>
      <c r="K2" s="30"/>
      <c r="L2" s="28"/>
      <c r="M2" s="28"/>
      <c r="N2" s="28"/>
      <c r="O2" s="28"/>
      <c r="P2" s="28"/>
    </row>
    <row r="3" spans="1:16" ht="15" customHeight="1">
      <c r="A3" s="120" t="s">
        <v>107</v>
      </c>
      <c r="B3" s="120"/>
      <c r="C3" s="120"/>
      <c r="D3" s="121"/>
      <c r="E3" s="89">
        <v>0</v>
      </c>
      <c r="F3" s="28"/>
      <c r="G3" s="28"/>
      <c r="H3" s="28"/>
      <c r="I3" s="30"/>
      <c r="J3" s="30"/>
      <c r="K3" s="30"/>
      <c r="L3" s="28"/>
      <c r="M3" s="28"/>
      <c r="N3" s="28"/>
      <c r="O3" s="28"/>
      <c r="P3" s="28"/>
    </row>
    <row r="4" spans="1:16" ht="15" customHeight="1">
      <c r="A4" s="120" t="s">
        <v>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5" customHeight="1">
      <c r="A5" s="120" t="s">
        <v>25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42">
      <c r="A6" s="55" t="s">
        <v>0</v>
      </c>
      <c r="B6" s="55" t="s">
        <v>1</v>
      </c>
      <c r="C6" s="55" t="s">
        <v>9</v>
      </c>
      <c r="D6" s="55" t="s">
        <v>2</v>
      </c>
      <c r="E6" s="55" t="s">
        <v>3</v>
      </c>
      <c r="F6" s="55" t="s">
        <v>4</v>
      </c>
      <c r="G6" s="55" t="s">
        <v>12</v>
      </c>
      <c r="H6" s="56">
        <v>1</v>
      </c>
      <c r="I6" s="56">
        <v>2</v>
      </c>
      <c r="J6" s="56">
        <v>3</v>
      </c>
      <c r="K6" s="57" t="s">
        <v>20</v>
      </c>
      <c r="L6" s="58" t="s">
        <v>21</v>
      </c>
      <c r="M6" s="59" t="s">
        <v>5</v>
      </c>
      <c r="N6" s="58" t="s">
        <v>6</v>
      </c>
      <c r="O6" s="58" t="s">
        <v>7</v>
      </c>
      <c r="P6" s="60" t="s">
        <v>8</v>
      </c>
    </row>
    <row r="7" spans="1:16" ht="33.75" customHeight="1">
      <c r="A7" s="9" t="s">
        <v>15</v>
      </c>
      <c r="B7" s="12">
        <v>1</v>
      </c>
      <c r="C7" s="9" t="s">
        <v>14</v>
      </c>
      <c r="D7" s="10" t="s">
        <v>32</v>
      </c>
      <c r="E7" s="10" t="s">
        <v>27</v>
      </c>
      <c r="F7" s="12">
        <v>9</v>
      </c>
      <c r="G7" s="12">
        <v>731</v>
      </c>
      <c r="H7" s="11">
        <v>0</v>
      </c>
      <c r="I7" s="11">
        <v>0</v>
      </c>
      <c r="J7" s="11">
        <v>9</v>
      </c>
      <c r="K7" s="73">
        <f>SUM(H7:J7)</f>
        <v>9</v>
      </c>
      <c r="L7" s="50"/>
      <c r="M7" s="23"/>
      <c r="N7" s="23"/>
      <c r="O7" s="23"/>
      <c r="P7" s="10" t="s">
        <v>18</v>
      </c>
    </row>
    <row r="8" spans="1:16" ht="27" customHeight="1">
      <c r="A8" s="9" t="s">
        <v>15</v>
      </c>
      <c r="B8" s="24">
        <v>2</v>
      </c>
      <c r="C8" s="9" t="s">
        <v>14</v>
      </c>
      <c r="D8" s="25" t="s">
        <v>33</v>
      </c>
      <c r="E8" s="10" t="s">
        <v>27</v>
      </c>
      <c r="F8" s="24">
        <v>9</v>
      </c>
      <c r="G8" s="12">
        <v>733</v>
      </c>
      <c r="H8" s="24">
        <v>2</v>
      </c>
      <c r="I8" s="24">
        <v>0</v>
      </c>
      <c r="J8" s="24">
        <v>5</v>
      </c>
      <c r="K8" s="73">
        <f t="shared" ref="K8:K18" si="0">SUM(H8:J8)</f>
        <v>7</v>
      </c>
      <c r="L8" s="51"/>
      <c r="M8" s="25"/>
      <c r="N8" s="25"/>
      <c r="O8" s="25"/>
      <c r="P8" s="10" t="s">
        <v>18</v>
      </c>
    </row>
    <row r="9" spans="1:16" ht="28.5" customHeight="1">
      <c r="A9" s="9" t="s">
        <v>15</v>
      </c>
      <c r="B9" s="12">
        <v>3</v>
      </c>
      <c r="C9" s="9" t="s">
        <v>14</v>
      </c>
      <c r="D9" s="25" t="s">
        <v>34</v>
      </c>
      <c r="E9" s="10" t="s">
        <v>27</v>
      </c>
      <c r="F9" s="26">
        <v>9</v>
      </c>
      <c r="G9" s="12"/>
      <c r="H9" s="26"/>
      <c r="I9" s="26"/>
      <c r="J9" s="26"/>
      <c r="K9" s="73" t="s">
        <v>116</v>
      </c>
      <c r="L9" s="51"/>
      <c r="M9" s="26"/>
      <c r="N9" s="26"/>
      <c r="O9" s="26"/>
      <c r="P9" s="10" t="s">
        <v>18</v>
      </c>
    </row>
    <row r="10" spans="1:16" ht="35.25" customHeight="1">
      <c r="A10" s="9" t="s">
        <v>15</v>
      </c>
      <c r="B10" s="24">
        <v>4</v>
      </c>
      <c r="C10" s="9" t="s">
        <v>14</v>
      </c>
      <c r="D10" s="10" t="s">
        <v>37</v>
      </c>
      <c r="E10" s="10" t="s">
        <v>35</v>
      </c>
      <c r="F10" s="9">
        <v>9</v>
      </c>
      <c r="G10" s="9">
        <v>732</v>
      </c>
      <c r="H10" s="11">
        <v>4</v>
      </c>
      <c r="I10" s="11">
        <v>2</v>
      </c>
      <c r="J10" s="11">
        <v>0</v>
      </c>
      <c r="K10" s="73">
        <f t="shared" si="0"/>
        <v>6</v>
      </c>
      <c r="L10" s="50"/>
      <c r="M10" s="9"/>
      <c r="N10" s="9"/>
      <c r="O10" s="9"/>
      <c r="P10" s="10" t="s">
        <v>36</v>
      </c>
    </row>
    <row r="11" spans="1:16" ht="29.25" customHeight="1">
      <c r="A11" s="9" t="s">
        <v>15</v>
      </c>
      <c r="B11" s="12">
        <v>5</v>
      </c>
      <c r="C11" s="9" t="s">
        <v>14</v>
      </c>
      <c r="D11" s="27" t="s">
        <v>38</v>
      </c>
      <c r="E11" s="27" t="s">
        <v>35</v>
      </c>
      <c r="F11" s="27">
        <v>9</v>
      </c>
      <c r="G11" s="27">
        <v>734</v>
      </c>
      <c r="H11" s="27">
        <v>2</v>
      </c>
      <c r="I11" s="27">
        <v>0</v>
      </c>
      <c r="J11" s="27">
        <v>5</v>
      </c>
      <c r="K11" s="73">
        <f t="shared" si="0"/>
        <v>7</v>
      </c>
      <c r="L11" s="12"/>
      <c r="M11" s="27"/>
      <c r="N11" s="27"/>
      <c r="O11" s="27"/>
      <c r="P11" s="27" t="s">
        <v>36</v>
      </c>
    </row>
    <row r="12" spans="1:16" ht="27.75" customHeight="1">
      <c r="A12" s="9" t="s">
        <v>15</v>
      </c>
      <c r="B12" s="12">
        <v>6</v>
      </c>
      <c r="C12" s="9" t="s">
        <v>14</v>
      </c>
      <c r="D12" s="25" t="s">
        <v>42</v>
      </c>
      <c r="E12" s="25" t="s">
        <v>40</v>
      </c>
      <c r="F12" s="26" t="s">
        <v>41</v>
      </c>
      <c r="G12" s="26">
        <v>729</v>
      </c>
      <c r="H12" s="26">
        <v>2</v>
      </c>
      <c r="I12" s="26">
        <v>6</v>
      </c>
      <c r="J12" s="26">
        <v>2</v>
      </c>
      <c r="K12" s="73">
        <f t="shared" si="0"/>
        <v>10</v>
      </c>
      <c r="L12" s="51"/>
      <c r="M12" s="26"/>
      <c r="N12" s="25"/>
      <c r="O12" s="26"/>
      <c r="P12" s="25"/>
    </row>
    <row r="13" spans="1:16" ht="32.25" customHeight="1">
      <c r="A13" s="9" t="s">
        <v>15</v>
      </c>
      <c r="B13" s="24">
        <v>7</v>
      </c>
      <c r="C13" s="9" t="s">
        <v>14</v>
      </c>
      <c r="D13" s="10" t="s">
        <v>43</v>
      </c>
      <c r="E13" s="10" t="s">
        <v>40</v>
      </c>
      <c r="F13" s="9" t="s">
        <v>41</v>
      </c>
      <c r="G13" s="9">
        <v>735</v>
      </c>
      <c r="H13" s="11">
        <v>1</v>
      </c>
      <c r="I13" s="11">
        <v>3</v>
      </c>
      <c r="J13" s="11">
        <v>2</v>
      </c>
      <c r="K13" s="73">
        <f t="shared" si="0"/>
        <v>6</v>
      </c>
      <c r="L13" s="50"/>
      <c r="M13" s="9"/>
      <c r="N13" s="9"/>
      <c r="O13" s="9"/>
      <c r="P13" s="10"/>
    </row>
    <row r="14" spans="1:16" ht="29.25" customHeight="1">
      <c r="A14" s="9" t="s">
        <v>15</v>
      </c>
      <c r="B14" s="12">
        <v>8</v>
      </c>
      <c r="C14" s="9" t="s">
        <v>14</v>
      </c>
      <c r="D14" s="77" t="s">
        <v>47</v>
      </c>
      <c r="E14" s="25" t="s">
        <v>46</v>
      </c>
      <c r="F14" s="64">
        <v>9</v>
      </c>
      <c r="G14" s="9">
        <v>730</v>
      </c>
      <c r="H14" s="11">
        <v>4</v>
      </c>
      <c r="I14" s="11">
        <v>6</v>
      </c>
      <c r="J14" s="11">
        <v>10</v>
      </c>
      <c r="K14" s="73">
        <f t="shared" si="0"/>
        <v>20</v>
      </c>
      <c r="L14" s="50"/>
      <c r="M14" s="9"/>
      <c r="N14" s="9" t="s">
        <v>121</v>
      </c>
      <c r="O14" s="9">
        <v>3</v>
      </c>
      <c r="P14" s="25" t="s">
        <v>48</v>
      </c>
    </row>
    <row r="15" spans="1:16" ht="54.75" customHeight="1">
      <c r="A15" s="9" t="s">
        <v>15</v>
      </c>
      <c r="B15" s="24">
        <v>9</v>
      </c>
      <c r="C15" s="9" t="s">
        <v>14</v>
      </c>
      <c r="D15" s="25" t="s">
        <v>51</v>
      </c>
      <c r="E15" s="10" t="s">
        <v>49</v>
      </c>
      <c r="F15" s="24">
        <v>9</v>
      </c>
      <c r="G15" s="12"/>
      <c r="H15" s="24"/>
      <c r="I15" s="24"/>
      <c r="J15" s="24"/>
      <c r="K15" s="73" t="s">
        <v>116</v>
      </c>
      <c r="L15" s="51"/>
      <c r="M15" s="25"/>
      <c r="N15" s="25"/>
      <c r="O15" s="25"/>
      <c r="P15" s="10" t="s">
        <v>50</v>
      </c>
    </row>
    <row r="16" spans="1:16">
      <c r="A16" s="9" t="s">
        <v>15</v>
      </c>
      <c r="B16" s="24">
        <v>10</v>
      </c>
      <c r="C16" s="9" t="s">
        <v>14</v>
      </c>
      <c r="D16" s="25" t="s">
        <v>54</v>
      </c>
      <c r="E16" s="25" t="s">
        <v>52</v>
      </c>
      <c r="F16" s="24">
        <v>9</v>
      </c>
      <c r="G16" s="12">
        <v>737</v>
      </c>
      <c r="H16" s="24">
        <v>4</v>
      </c>
      <c r="I16" s="24">
        <v>3</v>
      </c>
      <c r="J16" s="24">
        <v>8</v>
      </c>
      <c r="K16" s="73">
        <f t="shared" si="0"/>
        <v>15</v>
      </c>
      <c r="L16" s="51"/>
      <c r="M16" s="25"/>
      <c r="N16" s="25"/>
      <c r="O16" s="25"/>
      <c r="P16" s="10" t="s">
        <v>53</v>
      </c>
    </row>
    <row r="17" spans="1:16" ht="26.25" customHeight="1">
      <c r="A17" s="9" t="s">
        <v>15</v>
      </c>
      <c r="B17" s="12">
        <v>11</v>
      </c>
      <c r="C17" s="9" t="s">
        <v>14</v>
      </c>
      <c r="D17" s="25" t="s">
        <v>55</v>
      </c>
      <c r="E17" s="25" t="s">
        <v>52</v>
      </c>
      <c r="F17" s="26">
        <v>9</v>
      </c>
      <c r="G17" s="12">
        <v>736</v>
      </c>
      <c r="H17" s="26">
        <v>4</v>
      </c>
      <c r="I17" s="26">
        <v>0</v>
      </c>
      <c r="J17" s="26">
        <v>5</v>
      </c>
      <c r="K17" s="73">
        <f t="shared" si="0"/>
        <v>9</v>
      </c>
      <c r="L17" s="51"/>
      <c r="M17" s="26"/>
      <c r="N17" s="26"/>
      <c r="O17" s="26"/>
      <c r="P17" s="10" t="s">
        <v>53</v>
      </c>
    </row>
    <row r="18" spans="1:16">
      <c r="A18" s="9" t="s">
        <v>15</v>
      </c>
      <c r="B18" s="24">
        <v>12</v>
      </c>
      <c r="C18" s="9" t="s">
        <v>14</v>
      </c>
      <c r="D18" s="10" t="s">
        <v>56</v>
      </c>
      <c r="E18" s="10" t="s">
        <v>52</v>
      </c>
      <c r="F18" s="9">
        <v>9</v>
      </c>
      <c r="G18" s="12">
        <v>738</v>
      </c>
      <c r="H18" s="11">
        <v>3</v>
      </c>
      <c r="I18" s="11">
        <v>3</v>
      </c>
      <c r="J18" s="11">
        <v>5</v>
      </c>
      <c r="K18" s="73">
        <f t="shared" si="0"/>
        <v>11</v>
      </c>
      <c r="L18" s="50"/>
      <c r="M18" s="9"/>
      <c r="N18" s="9"/>
      <c r="O18" s="9"/>
      <c r="P18" s="10" t="s">
        <v>53</v>
      </c>
    </row>
    <row r="19" spans="1:16" ht="23.25" customHeight="1">
      <c r="A19" s="78"/>
      <c r="B19" s="123" t="s">
        <v>106</v>
      </c>
      <c r="C19" s="123"/>
      <c r="D19" s="123"/>
      <c r="E19" s="122"/>
      <c r="F19" s="122"/>
      <c r="G19" s="122"/>
      <c r="H19" s="122"/>
      <c r="I19" s="78"/>
      <c r="J19" s="78"/>
      <c r="K19" s="78"/>
      <c r="L19" s="78"/>
      <c r="M19" s="78"/>
      <c r="N19" s="78"/>
      <c r="O19" s="78"/>
      <c r="P19" s="78"/>
    </row>
    <row r="20" spans="1:16">
      <c r="A20" s="78"/>
      <c r="B20" s="74" t="s">
        <v>23</v>
      </c>
      <c r="C20" s="119" t="s">
        <v>101</v>
      </c>
      <c r="D20" s="119"/>
      <c r="E20" s="122"/>
      <c r="F20" s="122"/>
      <c r="G20" s="122"/>
      <c r="H20" s="122"/>
      <c r="I20" s="78"/>
      <c r="J20" s="78"/>
      <c r="K20" s="78"/>
      <c r="L20" s="78"/>
      <c r="M20" s="78"/>
      <c r="N20" s="78"/>
      <c r="O20" s="78"/>
      <c r="P20" s="78"/>
    </row>
    <row r="21" spans="1:16">
      <c r="A21" s="78"/>
      <c r="B21" s="75"/>
      <c r="C21" s="119" t="s">
        <v>39</v>
      </c>
      <c r="D21" s="119"/>
      <c r="E21" s="122"/>
      <c r="F21" s="122"/>
      <c r="G21" s="122"/>
      <c r="H21" s="122"/>
      <c r="I21" s="78"/>
      <c r="J21" s="78"/>
      <c r="K21" s="78"/>
      <c r="L21" s="78"/>
      <c r="M21" s="78"/>
      <c r="N21" s="78"/>
      <c r="O21" s="78"/>
      <c r="P21" s="78"/>
    </row>
    <row r="22" spans="1:16">
      <c r="A22" s="78"/>
      <c r="B22" s="75"/>
      <c r="C22" s="119" t="s">
        <v>103</v>
      </c>
      <c r="D22" s="119"/>
      <c r="E22" s="122"/>
      <c r="F22" s="122"/>
      <c r="G22" s="122"/>
      <c r="H22" s="122"/>
      <c r="I22" s="78"/>
      <c r="J22" s="78"/>
      <c r="K22" s="78"/>
      <c r="L22" s="78"/>
      <c r="M22" s="78"/>
      <c r="N22" s="78"/>
      <c r="O22" s="78"/>
      <c r="P22" s="78"/>
    </row>
    <row r="23" spans="1:16">
      <c r="A23" s="78"/>
      <c r="B23" s="75"/>
      <c r="C23" s="119" t="s">
        <v>104</v>
      </c>
      <c r="D23" s="119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>
      <c r="A24" s="78"/>
      <c r="B24" s="76"/>
      <c r="C24" s="119" t="s">
        <v>105</v>
      </c>
      <c r="D24" s="11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>
      <c r="A26" s="119" t="s">
        <v>118</v>
      </c>
      <c r="B26" s="119"/>
      <c r="C26" s="119">
        <v>39</v>
      </c>
      <c r="D26" s="119"/>
      <c r="E26" s="119"/>
      <c r="F26" s="119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</sheetData>
  <autoFilter ref="A6:P19">
    <filterColumn colId="11"/>
    <filterColumn colId="13"/>
    <sortState ref="A8:AI71">
      <sortCondition descending="1" ref="K7"/>
    </sortState>
  </autoFilter>
  <mergeCells count="18">
    <mergeCell ref="A26:B26"/>
    <mergeCell ref="C26:D26"/>
    <mergeCell ref="E26:F26"/>
    <mergeCell ref="A1:P1"/>
    <mergeCell ref="A4:P4"/>
    <mergeCell ref="A5:P5"/>
    <mergeCell ref="A2:D2"/>
    <mergeCell ref="A3:D3"/>
    <mergeCell ref="C22:D22"/>
    <mergeCell ref="E19:H19"/>
    <mergeCell ref="E20:H20"/>
    <mergeCell ref="E21:H21"/>
    <mergeCell ref="E22:H22"/>
    <mergeCell ref="C20:D20"/>
    <mergeCell ref="C21:D21"/>
    <mergeCell ref="C23:D23"/>
    <mergeCell ref="C24:D24"/>
    <mergeCell ref="B19:D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workbookViewId="0">
      <selection activeCell="D13" sqref="D13:E13"/>
    </sheetView>
  </sheetViews>
  <sheetFormatPr defaultRowHeight="15"/>
  <cols>
    <col min="2" max="2" width="3.140625" customWidth="1"/>
    <col min="3" max="3" width="15.140625" customWidth="1"/>
    <col min="4" max="4" width="13" customWidth="1"/>
    <col min="5" max="5" width="15.7109375" customWidth="1"/>
    <col min="6" max="6" width="5.85546875" customWidth="1"/>
    <col min="7" max="7" width="4.7109375" customWidth="1"/>
    <col min="8" max="8" width="4.140625" customWidth="1"/>
    <col min="9" max="9" width="4.28515625" customWidth="1"/>
    <col min="10" max="10" width="4.140625" customWidth="1"/>
    <col min="11" max="11" width="3.5703125" hidden="1" customWidth="1"/>
    <col min="12" max="12" width="6.5703125" customWidth="1"/>
    <col min="13" max="13" width="7.140625" customWidth="1"/>
    <col min="14" max="14" width="7" customWidth="1"/>
    <col min="15" max="15" width="9.140625" customWidth="1"/>
    <col min="16" max="16" width="7.140625" customWidth="1"/>
    <col min="17" max="17" width="14.140625" customWidth="1"/>
  </cols>
  <sheetData>
    <row r="1" spans="1:17" ht="15" customHeight="1">
      <c r="A1" s="125" t="s">
        <v>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5" customHeight="1">
      <c r="A2" s="120" t="s">
        <v>11</v>
      </c>
      <c r="B2" s="120"/>
      <c r="C2" s="120"/>
      <c r="D2" s="121"/>
      <c r="E2" s="91">
        <v>6</v>
      </c>
      <c r="F2" s="28"/>
      <c r="G2" s="28"/>
      <c r="H2" s="29" t="s">
        <v>10</v>
      </c>
      <c r="I2" s="30"/>
      <c r="J2" s="30"/>
      <c r="K2" s="30"/>
      <c r="L2" s="28"/>
      <c r="M2" s="28"/>
      <c r="N2" s="28"/>
      <c r="O2" s="28"/>
      <c r="P2" s="28"/>
    </row>
    <row r="3" spans="1:17" ht="15" customHeight="1">
      <c r="A3" s="120" t="s">
        <v>107</v>
      </c>
      <c r="B3" s="120"/>
      <c r="C3" s="120"/>
      <c r="D3" s="121"/>
      <c r="E3" s="91">
        <v>0</v>
      </c>
      <c r="F3" s="28"/>
      <c r="G3" s="28"/>
      <c r="H3" s="28"/>
      <c r="I3" s="30"/>
      <c r="J3" s="30"/>
      <c r="K3" s="30"/>
      <c r="L3" s="28"/>
      <c r="M3" s="28"/>
      <c r="N3" s="28"/>
      <c r="O3" s="28"/>
      <c r="P3" s="28"/>
    </row>
    <row r="4" spans="1:17" ht="15" customHeight="1">
      <c r="A4" s="120" t="s">
        <v>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7" ht="15" customHeight="1">
      <c r="A5" s="120" t="s">
        <v>26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7" ht="155.25" customHeight="1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12</v>
      </c>
      <c r="H6" s="2">
        <v>1</v>
      </c>
      <c r="I6" s="2">
        <v>2</v>
      </c>
      <c r="J6" s="113">
        <v>3</v>
      </c>
      <c r="K6" s="114"/>
      <c r="L6" s="86" t="s">
        <v>20</v>
      </c>
      <c r="M6" s="87" t="s">
        <v>21</v>
      </c>
      <c r="N6" s="88" t="s">
        <v>5</v>
      </c>
      <c r="O6" s="87" t="s">
        <v>6</v>
      </c>
      <c r="P6" s="87" t="s">
        <v>7</v>
      </c>
      <c r="Q6" s="3" t="s">
        <v>8</v>
      </c>
    </row>
    <row r="7" spans="1:17" ht="49.5" customHeight="1">
      <c r="A7" s="9" t="s">
        <v>15</v>
      </c>
      <c r="B7" s="9">
        <v>1</v>
      </c>
      <c r="C7" s="9" t="s">
        <v>14</v>
      </c>
      <c r="D7" s="79" t="s">
        <v>90</v>
      </c>
      <c r="E7" s="79" t="s">
        <v>72</v>
      </c>
      <c r="F7" s="81">
        <v>10</v>
      </c>
      <c r="G7" s="82">
        <v>741</v>
      </c>
      <c r="H7" s="11">
        <v>0</v>
      </c>
      <c r="I7" s="11">
        <v>2</v>
      </c>
      <c r="J7" s="126">
        <v>2</v>
      </c>
      <c r="K7" s="127"/>
      <c r="L7" s="80">
        <f>SUM(H7:K7)</f>
        <v>4</v>
      </c>
      <c r="M7" s="25"/>
      <c r="N7" s="51"/>
      <c r="O7" s="25"/>
      <c r="P7" s="83"/>
      <c r="Q7" s="10" t="s">
        <v>48</v>
      </c>
    </row>
    <row r="8" spans="1:17" ht="57" customHeight="1">
      <c r="A8" s="9" t="s">
        <v>15</v>
      </c>
      <c r="B8" s="12">
        <v>2</v>
      </c>
      <c r="C8" s="9" t="s">
        <v>14</v>
      </c>
      <c r="D8" s="10" t="s">
        <v>91</v>
      </c>
      <c r="E8" s="10" t="s">
        <v>72</v>
      </c>
      <c r="F8" s="9">
        <v>10</v>
      </c>
      <c r="G8" s="9">
        <v>740</v>
      </c>
      <c r="H8" s="11">
        <v>2</v>
      </c>
      <c r="I8" s="11">
        <v>0</v>
      </c>
      <c r="J8" s="126">
        <v>6</v>
      </c>
      <c r="K8" s="127"/>
      <c r="L8" s="80">
        <f t="shared" ref="L8:L9" si="0">SUM(H8:K8)</f>
        <v>8</v>
      </c>
      <c r="M8" s="69"/>
      <c r="N8" s="84"/>
      <c r="O8" s="10"/>
      <c r="P8" s="83"/>
      <c r="Q8" s="10" t="s">
        <v>48</v>
      </c>
    </row>
    <row r="9" spans="1:17" ht="43.5" customHeight="1">
      <c r="A9" s="9" t="s">
        <v>15</v>
      </c>
      <c r="B9" s="12">
        <v>3</v>
      </c>
      <c r="C9" s="9" t="s">
        <v>14</v>
      </c>
      <c r="D9" s="79" t="s">
        <v>92</v>
      </c>
      <c r="E9" s="10" t="s">
        <v>72</v>
      </c>
      <c r="F9" s="9">
        <v>10</v>
      </c>
      <c r="G9" s="9">
        <v>739</v>
      </c>
      <c r="H9" s="11">
        <v>2</v>
      </c>
      <c r="I9" s="11">
        <v>0</v>
      </c>
      <c r="J9" s="126">
        <v>4</v>
      </c>
      <c r="K9" s="127"/>
      <c r="L9" s="80">
        <f t="shared" si="0"/>
        <v>6</v>
      </c>
      <c r="M9" s="69"/>
      <c r="N9" s="85"/>
      <c r="O9" s="10"/>
      <c r="P9" s="83"/>
      <c r="Q9" s="10" t="s">
        <v>48</v>
      </c>
    </row>
    <row r="10" spans="1:17">
      <c r="C10" s="74" t="s">
        <v>22</v>
      </c>
      <c r="D10" s="128" t="s">
        <v>102</v>
      </c>
      <c r="E10" s="128"/>
    </row>
    <row r="11" spans="1:17">
      <c r="C11" s="74" t="s">
        <v>23</v>
      </c>
      <c r="D11" s="119" t="s">
        <v>101</v>
      </c>
      <c r="E11" s="119"/>
    </row>
    <row r="12" spans="1:17">
      <c r="C12" s="75"/>
      <c r="D12" s="119" t="s">
        <v>39</v>
      </c>
      <c r="E12" s="119"/>
    </row>
    <row r="13" spans="1:17">
      <c r="C13" s="75"/>
      <c r="D13" s="119" t="s">
        <v>103</v>
      </c>
      <c r="E13" s="119"/>
    </row>
    <row r="14" spans="1:17">
      <c r="C14" s="75"/>
      <c r="D14" s="119" t="s">
        <v>104</v>
      </c>
      <c r="E14" s="119"/>
    </row>
    <row r="15" spans="1:17">
      <c r="C15" s="76"/>
      <c r="D15" s="119" t="s">
        <v>105</v>
      </c>
      <c r="E15" s="119"/>
    </row>
    <row r="17" spans="1:6">
      <c r="A17" s="124" t="s">
        <v>117</v>
      </c>
      <c r="B17" s="124"/>
      <c r="C17" s="124"/>
      <c r="D17" s="124"/>
      <c r="E17" s="124"/>
      <c r="F17" s="124"/>
    </row>
  </sheetData>
  <autoFilter ref="A6:O11">
    <sortState ref="A8:AO22">
      <sortCondition descending="1" ref="L7"/>
    </sortState>
  </autoFilter>
  <mergeCells count="16">
    <mergeCell ref="A17:F17"/>
    <mergeCell ref="D15:E15"/>
    <mergeCell ref="A1:Q1"/>
    <mergeCell ref="J6:K6"/>
    <mergeCell ref="J7:K7"/>
    <mergeCell ref="J8:K8"/>
    <mergeCell ref="J9:K9"/>
    <mergeCell ref="A2:D2"/>
    <mergeCell ref="A3:D3"/>
    <mergeCell ref="A4:P4"/>
    <mergeCell ref="A5:P5"/>
    <mergeCell ref="D10:E10"/>
    <mergeCell ref="D11:E11"/>
    <mergeCell ref="D12:E12"/>
    <mergeCell ref="D13:E13"/>
    <mergeCell ref="D14:E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="74" zoomScaleNormal="74" workbookViewId="0">
      <selection activeCell="L7" sqref="L7"/>
    </sheetView>
  </sheetViews>
  <sheetFormatPr defaultRowHeight="15"/>
  <cols>
    <col min="2" max="2" width="5.28515625" customWidth="1"/>
    <col min="3" max="3" width="13.28515625" customWidth="1"/>
    <col min="5" max="5" width="10.7109375" customWidth="1"/>
    <col min="6" max="6" width="6.42578125" customWidth="1"/>
    <col min="8" max="8" width="3.7109375" customWidth="1"/>
    <col min="9" max="9" width="4.140625" customWidth="1"/>
    <col min="10" max="10" width="4.7109375" customWidth="1"/>
    <col min="11" max="11" width="0.42578125" customWidth="1"/>
    <col min="12" max="12" width="5.7109375" customWidth="1"/>
    <col min="13" max="13" width="6.5703125" customWidth="1"/>
    <col min="14" max="14" width="5.85546875" customWidth="1"/>
    <col min="15" max="15" width="8.140625" customWidth="1"/>
    <col min="16" max="16" width="5.85546875" customWidth="1"/>
    <col min="17" max="17" width="18.28515625" customWidth="1"/>
  </cols>
  <sheetData>
    <row r="1" spans="1:17" ht="15" customHeight="1">
      <c r="A1" s="98" t="s">
        <v>100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ht="15" customHeight="1">
      <c r="A2" s="129" t="s">
        <v>11</v>
      </c>
      <c r="B2" s="129"/>
      <c r="C2" s="129"/>
      <c r="D2" s="130"/>
      <c r="E2" s="38">
        <v>6</v>
      </c>
      <c r="F2" s="38"/>
      <c r="G2" s="38"/>
      <c r="H2" s="39" t="s">
        <v>10</v>
      </c>
      <c r="I2" s="40"/>
      <c r="J2" s="40"/>
      <c r="K2" s="40"/>
      <c r="L2" s="38"/>
      <c r="M2" s="38"/>
      <c r="N2" s="38"/>
      <c r="O2" s="38"/>
      <c r="P2" s="38"/>
    </row>
    <row r="3" spans="1:17" ht="15" customHeight="1">
      <c r="A3" s="129" t="s">
        <v>107</v>
      </c>
      <c r="B3" s="129"/>
      <c r="C3" s="129"/>
      <c r="D3" s="130"/>
      <c r="E3" s="38">
        <v>0</v>
      </c>
      <c r="F3" s="38"/>
      <c r="G3" s="38"/>
      <c r="H3" s="38"/>
      <c r="I3" s="40"/>
      <c r="J3" s="40"/>
      <c r="K3" s="40"/>
      <c r="L3" s="38"/>
      <c r="M3" s="38"/>
      <c r="N3" s="38"/>
      <c r="O3" s="38"/>
      <c r="P3" s="38"/>
    </row>
    <row r="4" spans="1:17" ht="15" customHeight="1">
      <c r="A4" s="129" t="s">
        <v>24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7" ht="15" customHeight="1">
      <c r="A5" s="129" t="s">
        <v>26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7" ht="168" customHeight="1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12</v>
      </c>
      <c r="H6" s="2">
        <v>1</v>
      </c>
      <c r="I6" s="2">
        <v>2</v>
      </c>
      <c r="J6" s="113">
        <v>3</v>
      </c>
      <c r="K6" s="114"/>
      <c r="L6" s="86" t="s">
        <v>20</v>
      </c>
      <c r="M6" s="87" t="s">
        <v>21</v>
      </c>
      <c r="N6" s="88" t="s">
        <v>5</v>
      </c>
      <c r="O6" s="87" t="s">
        <v>6</v>
      </c>
      <c r="P6" s="87" t="s">
        <v>7</v>
      </c>
      <c r="Q6" s="3" t="s">
        <v>8</v>
      </c>
    </row>
    <row r="7" spans="1:17" ht="45">
      <c r="A7" s="4" t="s">
        <v>15</v>
      </c>
      <c r="B7" s="64">
        <v>1</v>
      </c>
      <c r="C7" s="8" t="s">
        <v>14</v>
      </c>
      <c r="D7" s="14" t="s">
        <v>94</v>
      </c>
      <c r="E7" s="14" t="s">
        <v>93</v>
      </c>
      <c r="F7" s="16">
        <v>11</v>
      </c>
      <c r="G7" s="13">
        <v>742</v>
      </c>
      <c r="H7" s="15">
        <v>3</v>
      </c>
      <c r="I7" s="7">
        <v>3</v>
      </c>
      <c r="J7" s="131">
        <v>8</v>
      </c>
      <c r="K7" s="132"/>
      <c r="L7" s="68">
        <f>SUM(H7:K7)</f>
        <v>14</v>
      </c>
      <c r="M7" s="18"/>
      <c r="N7" s="65"/>
      <c r="O7" s="14"/>
      <c r="P7" s="63"/>
      <c r="Q7" s="14" t="s">
        <v>48</v>
      </c>
    </row>
    <row r="8" spans="1:17" ht="35.25" customHeight="1">
      <c r="A8" s="4" t="s">
        <v>15</v>
      </c>
      <c r="B8" s="81">
        <v>2</v>
      </c>
      <c r="C8" s="8" t="s">
        <v>14</v>
      </c>
      <c r="D8" s="14" t="s">
        <v>95</v>
      </c>
      <c r="E8" s="14" t="s">
        <v>93</v>
      </c>
      <c r="F8" s="16">
        <v>11</v>
      </c>
      <c r="G8" s="13">
        <v>743</v>
      </c>
      <c r="H8" s="15">
        <v>2</v>
      </c>
      <c r="I8" s="7">
        <v>0</v>
      </c>
      <c r="J8" s="131">
        <v>0</v>
      </c>
      <c r="K8" s="132"/>
      <c r="L8" s="68">
        <f>SUM(H8:K8)</f>
        <v>2</v>
      </c>
      <c r="M8" s="18"/>
      <c r="N8" s="65"/>
      <c r="O8" s="14"/>
      <c r="P8" s="63"/>
      <c r="Q8" s="14" t="s">
        <v>48</v>
      </c>
    </row>
    <row r="9" spans="1:17">
      <c r="C9" s="74" t="s">
        <v>22</v>
      </c>
      <c r="D9" s="128" t="s">
        <v>102</v>
      </c>
      <c r="E9" s="128"/>
    </row>
    <row r="10" spans="1:17">
      <c r="C10" s="74" t="s">
        <v>23</v>
      </c>
      <c r="D10" s="119" t="s">
        <v>101</v>
      </c>
      <c r="E10" s="119"/>
    </row>
    <row r="11" spans="1:17">
      <c r="C11" s="75"/>
      <c r="D11" s="119" t="s">
        <v>39</v>
      </c>
      <c r="E11" s="119"/>
    </row>
    <row r="12" spans="1:17">
      <c r="C12" s="75"/>
      <c r="D12" s="119" t="s">
        <v>103</v>
      </c>
      <c r="E12" s="119"/>
    </row>
    <row r="13" spans="1:17">
      <c r="C13" s="75"/>
      <c r="D13" s="119" t="s">
        <v>104</v>
      </c>
      <c r="E13" s="119"/>
    </row>
    <row r="14" spans="1:17">
      <c r="C14" s="76"/>
      <c r="D14" s="119" t="s">
        <v>105</v>
      </c>
      <c r="E14" s="119"/>
    </row>
    <row r="18" spans="1:10">
      <c r="A18" s="133" t="s">
        <v>117</v>
      </c>
      <c r="B18" s="133"/>
      <c r="C18" s="133"/>
      <c r="D18" s="133"/>
      <c r="E18" s="133"/>
      <c r="F18" s="133"/>
      <c r="G18" s="133"/>
      <c r="H18" s="133"/>
      <c r="I18" s="133"/>
      <c r="J18" s="133"/>
    </row>
  </sheetData>
  <autoFilter ref="A6:O10">
    <sortState ref="A11:AO17">
      <sortCondition descending="1" ref="L10"/>
    </sortState>
  </autoFilter>
  <mergeCells count="15">
    <mergeCell ref="D14:E14"/>
    <mergeCell ref="J6:K6"/>
    <mergeCell ref="J7:K7"/>
    <mergeCell ref="J8:K8"/>
    <mergeCell ref="A18:J18"/>
    <mergeCell ref="D9:E9"/>
    <mergeCell ref="D10:E10"/>
    <mergeCell ref="D11:E11"/>
    <mergeCell ref="D12:E12"/>
    <mergeCell ref="D13:E13"/>
    <mergeCell ref="A2:D2"/>
    <mergeCell ref="A3:D3"/>
    <mergeCell ref="A1:P1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2018-11-27T11:09:27Z</dcterms:modified>
</cp:coreProperties>
</file>